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09" firstSheet="1" activeTab="1"/>
  </bookViews>
  <sheets>
    <sheet name="自治区本级部门2019-2021年收入规划总表" sheetId="1" state="hidden" r:id="rId1"/>
    <sheet name="自治区本级部门2020-2022年一般公共预算规划表" sheetId="2" r:id="rId2"/>
    <sheet name="自治区本级部门2018-2020年支出规划表" sheetId="3" state="hidden" r:id="rId3"/>
    <sheet name="2018年项目支出" sheetId="4" state="hidden" r:id="rId4"/>
    <sheet name="2019年项目支出" sheetId="5" state="hidden" r:id="rId5"/>
    <sheet name="2020年项目支出" sheetId="6" state="hidden" r:id="rId6"/>
    <sheet name="自治区本金及部门2018-2020年专项资金申报表" sheetId="7" state="hidden" r:id="rId7"/>
  </sheets>
  <definedNames/>
  <calcPr fullCalcOnLoad="1"/>
</workbook>
</file>

<file path=xl/sharedStrings.xml><?xml version="1.0" encoding="utf-8"?>
<sst xmlns="http://schemas.openxmlformats.org/spreadsheetml/2006/main" count="341" uniqueCount="142">
  <si>
    <t>01表</t>
  </si>
  <si>
    <t>自治区本级部门2019-2021年收入规划表</t>
  </si>
  <si>
    <t>填报部门：</t>
  </si>
  <si>
    <t>单位：万元</t>
  </si>
  <si>
    <t>项目</t>
  </si>
  <si>
    <t>2018年收入预算数</t>
  </si>
  <si>
    <t>2019年</t>
  </si>
  <si>
    <t>2020年</t>
  </si>
  <si>
    <t>2021年</t>
  </si>
  <si>
    <t>合计</t>
  </si>
  <si>
    <t>一般公共预算拨款收入</t>
  </si>
  <si>
    <t>政府性基金收入</t>
  </si>
  <si>
    <t>部门其他收入</t>
  </si>
  <si>
    <t>比上年增减额</t>
  </si>
  <si>
    <t>小计</t>
  </si>
  <si>
    <t>经费拨款收入</t>
  </si>
  <si>
    <t>行政事业性收费收入</t>
  </si>
  <si>
    <t>中央补助收入</t>
  </si>
  <si>
    <t>其他专项收入</t>
  </si>
  <si>
    <t>部门合计</t>
  </si>
  <si>
    <t>本级</t>
  </si>
  <si>
    <t>所属单位小计</t>
  </si>
  <si>
    <t>……</t>
  </si>
  <si>
    <t>附表</t>
  </si>
  <si>
    <t>自然资源厅2020－2022年一般公共预算支出规划表</t>
  </si>
  <si>
    <t>填报单位：宁夏回族自治区自然资源厅</t>
  </si>
  <si>
    <t>支出类别/项目名称</t>
  </si>
  <si>
    <t>单位名称</t>
  </si>
  <si>
    <t>单位代码</t>
  </si>
  <si>
    <t>科目</t>
  </si>
  <si>
    <t>2019年
预算数</t>
  </si>
  <si>
    <t>2022年</t>
  </si>
  <si>
    <t>功能科目编码</t>
  </si>
  <si>
    <t>功能科目名称</t>
  </si>
  <si>
    <t>预算数</t>
  </si>
  <si>
    <t>支出计划</t>
  </si>
  <si>
    <t>基本支出</t>
  </si>
  <si>
    <t>-</t>
  </si>
  <si>
    <t>自然资源厅机关</t>
  </si>
  <si>
    <t>行政运行</t>
  </si>
  <si>
    <t>自治区自然资源勘测调查院</t>
  </si>
  <si>
    <t>事业运行</t>
  </si>
  <si>
    <t>自治区国土资源执法监察总队
（机构改革并入厅机关）</t>
  </si>
  <si>
    <t>自治区国土整治修复中心</t>
  </si>
  <si>
    <t>自治区国土资源调查监测院</t>
  </si>
  <si>
    <t>自治区自然资源宣传教育中心</t>
  </si>
  <si>
    <t>自治区测绘地理信息院</t>
  </si>
  <si>
    <t>自治区国土测绘院
（机构改革撤并单位）</t>
  </si>
  <si>
    <t>自然资源厅机关服务中心</t>
  </si>
  <si>
    <t>自治区自然信息中心</t>
  </si>
  <si>
    <t>自然资源成果质量检验中心</t>
  </si>
  <si>
    <t>土地和矿业权集中审批服务中心</t>
  </si>
  <si>
    <t>自然资源和不动产确权登记中心</t>
  </si>
  <si>
    <t>自治区农垦国土资源局
（机构改革撤并单位）</t>
  </si>
  <si>
    <t>自治区国土空间规划研究中心</t>
  </si>
  <si>
    <t>自治区自然资源资产统计核算中心
（机构改革，新设立单位）</t>
  </si>
  <si>
    <t>项目支出</t>
  </si>
  <si>
    <t>一、自然资源发展专项</t>
  </si>
  <si>
    <t>1、国土空间生态保护修复专项资金</t>
  </si>
  <si>
    <t>（1）国土空间生态保护修复项目</t>
  </si>
  <si>
    <t>自然资源利用与保护</t>
  </si>
  <si>
    <t>（2）2020年度宁夏山水林田湖草生态修复建设项目（新增控制数安排项目）</t>
  </si>
  <si>
    <t>2、地质灾害防治专项资金</t>
  </si>
  <si>
    <t>（1）地质灾害防治项目</t>
  </si>
  <si>
    <t>地质矿产资源与环境调查</t>
  </si>
  <si>
    <t>（2）全区地质灾害预警与防治体系建设</t>
  </si>
  <si>
    <t>3、测绘地理信息及科技发展专项资金</t>
  </si>
  <si>
    <t>（1）基础测绘和国情监测</t>
  </si>
  <si>
    <t>基础测绘与地理信息监管</t>
  </si>
  <si>
    <t>（2）基础测绘及地理国情监测项目质检</t>
  </si>
  <si>
    <t>（3）宁夏1:2000基础地理信息数据库及“多库合一”项目</t>
  </si>
  <si>
    <t>（4）宁夏1:2000基础地理信息数据库及“多库合一”项目质检</t>
  </si>
  <si>
    <t>（5）宁夏回族自治区2020年度地理国情监测</t>
  </si>
  <si>
    <t>（6）石嘴山市地理国情监测及全区入库</t>
  </si>
  <si>
    <t>（7）国家新型基础测绘建设宁夏试点项目（新增控制数安排项目）</t>
  </si>
  <si>
    <t>（8）自然资源宁夏卫星应用技术中心建设项目（新增控制数安排项目）</t>
  </si>
  <si>
    <t>自然资源社会公益服务</t>
  </si>
  <si>
    <t>4、自然资源规划及综合监管专项资金</t>
  </si>
  <si>
    <t>（1）宁夏国土空间规划体系建设及规划“一张图”项目</t>
  </si>
  <si>
    <t>自然资源规划及管理</t>
  </si>
  <si>
    <t>（2）宁夏自然资源资产清查统计核算项目</t>
  </si>
  <si>
    <t>自治区自然资源资产统计核算中心</t>
  </si>
  <si>
    <t>（3）全区自然资源动态监测项目</t>
  </si>
  <si>
    <t>自然资源调查与确权登记</t>
  </si>
  <si>
    <t>（4）全区自然资源监管项目</t>
  </si>
  <si>
    <t>地质勘查与矿产资源管理</t>
  </si>
  <si>
    <t>（5）自然资源建设用地及矿业权审批项目</t>
  </si>
  <si>
    <t>自然资源行业业务管理</t>
  </si>
  <si>
    <t>（6）自然资源勘测调查综合监管项目</t>
  </si>
  <si>
    <t>（7）自然资源统一确权和不动产登记项目</t>
  </si>
  <si>
    <t>（8）自然资源综合监管项目（打包项目）</t>
  </si>
  <si>
    <t>（9）2020年耕地保护责任目标考核奖励（新增控制数安排项目）</t>
  </si>
  <si>
    <t>5、地质勘测矿业权管理及矿产资源保护专项资金</t>
  </si>
  <si>
    <t>（1）地方急需矿产资源勘查项目（新增控制数安排项目）</t>
  </si>
  <si>
    <t>二、专项业务项目</t>
  </si>
  <si>
    <t>1、平安宁夏建设专项</t>
  </si>
  <si>
    <t>（1）纪检组执纪监督经费</t>
  </si>
  <si>
    <t>其他自然资源事务支出</t>
  </si>
  <si>
    <t>2、部门其他专项业务经费(自然资源处)</t>
  </si>
  <si>
    <t>（1）宁夏1：2000基础地理信息数据库及“多库合一”</t>
  </si>
  <si>
    <t>（2）自然资源执法宣传教育培训项目</t>
  </si>
  <si>
    <t>3、电子政务运维经费(自然资源处)</t>
  </si>
  <si>
    <t>（1）自然资源信息系统及网络运维</t>
  </si>
  <si>
    <t>合  计</t>
  </si>
  <si>
    <t>备注：2019年预算数包含因机构改革，并入我厅的原自治区规划管理委员会办公室预算、原自治区城镇化和城乡规划编制研究中心预算。</t>
  </si>
  <si>
    <r>
      <t xml:space="preserve"> </t>
    </r>
    <r>
      <rPr>
        <sz val="12"/>
        <rFont val="宋体"/>
        <family val="0"/>
      </rPr>
      <t xml:space="preserve"> 03表</t>
    </r>
  </si>
  <si>
    <t>自治区本级部门2018-2020年支出规划表</t>
  </si>
  <si>
    <t>支出类级功能科目</t>
  </si>
  <si>
    <t>2018年</t>
  </si>
  <si>
    <t>一般公共预算安排</t>
  </si>
  <si>
    <t>政府性基金安排</t>
  </si>
  <si>
    <t xml:space="preserve">       04表</t>
  </si>
  <si>
    <t>自治区本级部门2018年项目支出情况表-1</t>
  </si>
  <si>
    <t>项目序号</t>
  </si>
  <si>
    <t>项目名称</t>
  </si>
  <si>
    <t>支出科目</t>
  </si>
  <si>
    <t>金额</t>
  </si>
  <si>
    <t>项目1</t>
  </si>
  <si>
    <t>项目2</t>
  </si>
  <si>
    <t>甲单位</t>
  </si>
  <si>
    <t>乙单位</t>
  </si>
  <si>
    <t xml:space="preserve">       05表</t>
  </si>
  <si>
    <t>自治区本级2019年项目支出规划表-2</t>
  </si>
  <si>
    <t xml:space="preserve">       06表</t>
  </si>
  <si>
    <t>自治区本级部门2020年项目支出规划表-3</t>
  </si>
  <si>
    <t>自治区本级部门2019-2021年专项资金申报表</t>
  </si>
  <si>
    <t>单位名称:</t>
  </si>
  <si>
    <t>2018年安排情况</t>
  </si>
  <si>
    <t>2019年整合归并情况</t>
  </si>
  <si>
    <t>2020年预算安排情况</t>
  </si>
  <si>
    <t>2019年安排计划</t>
  </si>
  <si>
    <t>2020年安排计划</t>
  </si>
  <si>
    <t>年初安排数</t>
  </si>
  <si>
    <t>追加安排数</t>
  </si>
  <si>
    <t>整合、归并资金</t>
  </si>
  <si>
    <t>取消资金</t>
  </si>
  <si>
    <t>依据</t>
  </si>
  <si>
    <t>建议安排资金</t>
  </si>
  <si>
    <t>其中：新增安排金额</t>
  </si>
  <si>
    <t>新增政策内容（补助标准）</t>
  </si>
  <si>
    <t>安排理由（依据）</t>
  </si>
  <si>
    <t>具体资金测算过程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</si>
</sst>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22"/>
      <name val="宋体"/>
      <family val="0"/>
    </font>
    <font>
      <sz val="12"/>
      <name val="仿宋_GB2312"/>
      <family val="3"/>
    </font>
    <font>
      <b/>
      <sz val="24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>
      <alignment vertical="center"/>
      <protection/>
    </xf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100">
    <xf numFmtId="0" fontId="0" fillId="0" borderId="0" xfId="0" applyAlignment="1">
      <alignment vertical="center"/>
    </xf>
    <xf numFmtId="0" fontId="2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0" fillId="0" borderId="0" xfId="65" applyAlignment="1">
      <alignment horizontal="left" vertical="center"/>
      <protection/>
    </xf>
    <xf numFmtId="0" fontId="0" fillId="0" borderId="0" xfId="65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left" vertical="center"/>
      <protection/>
    </xf>
    <xf numFmtId="0" fontId="54" fillId="0" borderId="10" xfId="65" applyFont="1" applyBorder="1" applyAlignment="1">
      <alignment horizontal="center" vertical="center" wrapText="1"/>
      <protection/>
    </xf>
    <xf numFmtId="0" fontId="54" fillId="0" borderId="11" xfId="65" applyFont="1" applyBorder="1" applyAlignment="1">
      <alignment horizontal="center" vertical="center" wrapText="1"/>
      <protection/>
    </xf>
    <xf numFmtId="0" fontId="54" fillId="0" borderId="12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left" vertical="center" wrapText="1"/>
      <protection/>
    </xf>
    <xf numFmtId="0" fontId="3" fillId="0" borderId="11" xfId="65" applyFont="1" applyBorder="1" applyAlignment="1">
      <alignment vertical="center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right" vertical="center" wrapText="1"/>
      <protection/>
    </xf>
    <xf numFmtId="0" fontId="3" fillId="0" borderId="11" xfId="65" applyFont="1" applyBorder="1" applyAlignment="1">
      <alignment horizontal="left" vertical="center" wrapText="1"/>
      <protection/>
    </xf>
    <xf numFmtId="0" fontId="3" fillId="0" borderId="11" xfId="65" applyFont="1" applyBorder="1">
      <alignment vertical="center"/>
      <protection/>
    </xf>
    <xf numFmtId="0" fontId="3" fillId="0" borderId="11" xfId="65" applyFont="1" applyBorder="1" applyAlignment="1">
      <alignment vertical="center"/>
      <protection/>
    </xf>
    <xf numFmtId="0" fontId="0" fillId="0" borderId="11" xfId="65" applyFont="1" applyBorder="1" applyAlignment="1">
      <alignment horizontal="left" vertical="center"/>
      <protection/>
    </xf>
    <xf numFmtId="0" fontId="0" fillId="0" borderId="11" xfId="65" applyFont="1" applyBorder="1">
      <alignment vertical="center"/>
      <protection/>
    </xf>
    <xf numFmtId="0" fontId="0" fillId="0" borderId="0" xfId="65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10" fillId="0" borderId="0" xfId="28" applyFont="1">
      <alignment vertical="center"/>
      <protection/>
    </xf>
    <xf numFmtId="0" fontId="11" fillId="0" borderId="0" xfId="28" applyFont="1" applyAlignment="1">
      <alignment horizontal="center" vertical="center" wrapText="1"/>
      <protection/>
    </xf>
    <xf numFmtId="0" fontId="12" fillId="0" borderId="0" xfId="28" applyFont="1" applyFill="1" applyAlignment="1">
      <alignment vertical="center" wrapText="1"/>
      <protection/>
    </xf>
    <xf numFmtId="0" fontId="13" fillId="0" borderId="0" xfId="28" applyFont="1" applyFill="1" applyAlignment="1">
      <alignment vertical="center" wrapText="1"/>
      <protection/>
    </xf>
    <xf numFmtId="0" fontId="13" fillId="0" borderId="0" xfId="28" applyFont="1" applyFill="1" applyAlignment="1">
      <alignment horizontal="center" vertical="center" wrapText="1"/>
      <protection/>
    </xf>
    <xf numFmtId="0" fontId="12" fillId="0" borderId="0" xfId="28" applyFont="1" applyFill="1" applyAlignment="1">
      <alignment horizontal="center" vertical="center" wrapText="1"/>
      <protection/>
    </xf>
    <xf numFmtId="0" fontId="12" fillId="0" borderId="0" xfId="28" applyFont="1" applyAlignment="1">
      <alignment vertical="center" wrapText="1"/>
      <protection/>
    </xf>
    <xf numFmtId="0" fontId="13" fillId="0" borderId="0" xfId="28" applyFont="1" applyAlignment="1">
      <alignment vertical="center" wrapText="1"/>
      <protection/>
    </xf>
    <xf numFmtId="0" fontId="14" fillId="0" borderId="0" xfId="28" applyFont="1">
      <alignment vertical="center"/>
      <protection/>
    </xf>
    <xf numFmtId="0" fontId="14" fillId="0" borderId="0" xfId="28" applyFont="1" applyAlignment="1">
      <alignment horizontal="center" vertical="center"/>
      <protection/>
    </xf>
    <xf numFmtId="0" fontId="14" fillId="0" borderId="0" xfId="28" applyFont="1" applyFill="1">
      <alignment vertical="center"/>
      <protection/>
    </xf>
    <xf numFmtId="0" fontId="11" fillId="0" borderId="0" xfId="28" applyFont="1">
      <alignment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0" xfId="28" applyFont="1" applyAlignment="1">
      <alignment horizontal="center" vertical="center"/>
      <protection/>
    </xf>
    <xf numFmtId="0" fontId="10" fillId="0" borderId="0" xfId="28" applyFont="1" applyFill="1">
      <alignment vertical="center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10" xfId="28" applyFont="1" applyFill="1" applyBorder="1" applyAlignment="1">
      <alignment horizontal="center" vertical="center" wrapText="1"/>
      <protection/>
    </xf>
    <xf numFmtId="0" fontId="11" fillId="0" borderId="13" xfId="28" applyFont="1" applyFill="1" applyBorder="1" applyAlignment="1">
      <alignment horizontal="center" vertical="center" wrapText="1"/>
      <protection/>
    </xf>
    <xf numFmtId="0" fontId="11" fillId="0" borderId="14" xfId="28" applyFont="1" applyBorder="1" applyAlignment="1">
      <alignment horizontal="center" vertical="center" wrapText="1"/>
      <protection/>
    </xf>
    <xf numFmtId="0" fontId="11" fillId="0" borderId="12" xfId="28" applyFont="1" applyBorder="1" applyAlignment="1">
      <alignment horizontal="center" vertical="center" wrapText="1"/>
      <protection/>
    </xf>
    <xf numFmtId="0" fontId="11" fillId="0" borderId="12" xfId="28" applyFont="1" applyFill="1" applyBorder="1" applyAlignment="1">
      <alignment horizontal="center" vertical="center" wrapText="1"/>
      <protection/>
    </xf>
    <xf numFmtId="0" fontId="12" fillId="0" borderId="11" xfId="28" applyFont="1" applyFill="1" applyBorder="1" applyAlignment="1">
      <alignment horizontal="center" vertical="center" wrapText="1"/>
      <protection/>
    </xf>
    <xf numFmtId="176" fontId="12" fillId="0" borderId="11" xfId="28" applyNumberFormat="1" applyFont="1" applyFill="1" applyBorder="1" applyAlignment="1">
      <alignment vertical="center" wrapText="1"/>
      <protection/>
    </xf>
    <xf numFmtId="0" fontId="13" fillId="0" borderId="11" xfId="28" applyFont="1" applyFill="1" applyBorder="1" applyAlignment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right" vertical="center" wrapText="1"/>
      <protection/>
    </xf>
    <xf numFmtId="176" fontId="13" fillId="0" borderId="11" xfId="28" applyNumberFormat="1" applyFont="1" applyFill="1" applyBorder="1" applyAlignment="1">
      <alignment vertical="center" wrapText="1"/>
      <protection/>
    </xf>
    <xf numFmtId="176" fontId="13" fillId="0" borderId="11" xfId="28" applyNumberFormat="1" applyFont="1" applyFill="1" applyBorder="1" applyAlignment="1">
      <alignment vertical="center" wrapText="1"/>
      <protection/>
    </xf>
    <xf numFmtId="176" fontId="13" fillId="0" borderId="11" xfId="28" applyNumberFormat="1" applyFont="1" applyFill="1" applyBorder="1" applyAlignment="1">
      <alignment horizontal="center" vertical="center" wrapText="1"/>
      <protection/>
    </xf>
    <xf numFmtId="176" fontId="12" fillId="0" borderId="11" xfId="28" applyNumberFormat="1" applyFont="1" applyFill="1" applyBorder="1" applyAlignment="1">
      <alignment vertical="center" wrapText="1"/>
      <protection/>
    </xf>
    <xf numFmtId="49" fontId="55" fillId="0" borderId="11" xfId="0" applyNumberFormat="1" applyFont="1" applyFill="1" applyBorder="1" applyAlignment="1">
      <alignment horizontal="left" vertical="center" wrapText="1"/>
    </xf>
    <xf numFmtId="176" fontId="12" fillId="0" borderId="11" xfId="28" applyNumberFormat="1" applyFont="1" applyFill="1" applyBorder="1" applyAlignment="1">
      <alignment horizontal="right" vertical="center" wrapText="1"/>
      <protection/>
    </xf>
    <xf numFmtId="176" fontId="12" fillId="0" borderId="11" xfId="28" applyNumberFormat="1" applyFont="1" applyFill="1" applyBorder="1" applyAlignment="1">
      <alignment horizontal="center" vertical="center" wrapText="1"/>
      <protection/>
    </xf>
    <xf numFmtId="49" fontId="56" fillId="0" borderId="11" xfId="0" applyNumberFormat="1" applyFont="1" applyFill="1" applyBorder="1" applyAlignment="1">
      <alignment horizontal="left" vertical="center" wrapText="1"/>
    </xf>
    <xf numFmtId="176" fontId="13" fillId="0" borderId="11" xfId="28" applyNumberFormat="1" applyFont="1" applyFill="1" applyBorder="1" applyAlignment="1">
      <alignment horizontal="right" vertical="center" wrapText="1"/>
      <protection/>
    </xf>
    <xf numFmtId="0" fontId="13" fillId="0" borderId="11" xfId="28" applyFont="1" applyFill="1" applyBorder="1" applyAlignment="1">
      <alignment horizontal="left" vertical="center" wrapText="1"/>
      <protection/>
    </xf>
    <xf numFmtId="49" fontId="56" fillId="0" borderId="16" xfId="0" applyNumberFormat="1" applyFont="1" applyFill="1" applyBorder="1" applyAlignment="1">
      <alignment horizontal="left" vertical="center" wrapText="1"/>
    </xf>
    <xf numFmtId="0" fontId="13" fillId="0" borderId="16" xfId="28" applyFont="1" applyFill="1" applyBorder="1" applyAlignment="1">
      <alignment horizontal="center" vertical="center" wrapText="1"/>
      <protection/>
    </xf>
    <xf numFmtId="176" fontId="13" fillId="0" borderId="16" xfId="28" applyNumberFormat="1" applyFont="1" applyFill="1" applyBorder="1" applyAlignment="1">
      <alignment vertical="center" wrapText="1"/>
      <protection/>
    </xf>
    <xf numFmtId="49" fontId="56" fillId="0" borderId="17" xfId="0" applyNumberFormat="1" applyFont="1" applyFill="1" applyBorder="1" applyAlignment="1">
      <alignment horizontal="left" vertical="center" wrapText="1"/>
    </xf>
    <xf numFmtId="0" fontId="13" fillId="0" borderId="17" xfId="28" applyFont="1" applyFill="1" applyBorder="1" applyAlignment="1">
      <alignment horizontal="center" vertical="center" wrapText="1"/>
      <protection/>
    </xf>
    <xf numFmtId="176" fontId="13" fillId="0" borderId="11" xfId="28" applyNumberFormat="1" applyFont="1" applyFill="1" applyBorder="1" applyAlignment="1">
      <alignment vertical="center" wrapText="1"/>
      <protection/>
    </xf>
    <xf numFmtId="176" fontId="13" fillId="0" borderId="11" xfId="28" applyNumberFormat="1" applyFont="1" applyFill="1" applyBorder="1" applyAlignment="1">
      <alignment horizontal="center" vertical="center" wrapText="1"/>
      <protection/>
    </xf>
    <xf numFmtId="0" fontId="12" fillId="0" borderId="11" xfId="28" applyFont="1" applyBorder="1" applyAlignment="1">
      <alignment horizontal="center" vertical="center" wrapText="1"/>
      <protection/>
    </xf>
    <xf numFmtId="176" fontId="12" fillId="0" borderId="11" xfId="28" applyNumberFormat="1" applyFont="1" applyBorder="1" applyAlignment="1">
      <alignment vertical="center" wrapText="1"/>
      <protection/>
    </xf>
    <xf numFmtId="0" fontId="13" fillId="0" borderId="18" xfId="28" applyFont="1" applyBorder="1" applyAlignment="1">
      <alignment horizontal="left" vertical="top" wrapText="1"/>
      <protection/>
    </xf>
    <xf numFmtId="0" fontId="13" fillId="0" borderId="18" xfId="28" applyFont="1" applyBorder="1" applyAlignment="1">
      <alignment horizontal="center" vertical="top" wrapText="1"/>
      <protection/>
    </xf>
    <xf numFmtId="0" fontId="13" fillId="0" borderId="18" xfId="28" applyFont="1" applyFill="1" applyBorder="1" applyAlignment="1">
      <alignment horizontal="left" vertical="top" wrapText="1"/>
      <protection/>
    </xf>
    <xf numFmtId="0" fontId="10" fillId="0" borderId="0" xfId="28" applyFont="1" applyAlignment="1">
      <alignment horizontal="right" vertical="center"/>
      <protection/>
    </xf>
    <xf numFmtId="0" fontId="11" fillId="0" borderId="13" xfId="28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附件2：部门滚动规划表格式样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江西省省直部门2016-2018年中期财政规划表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zoomScale="80" zoomScaleNormal="80" zoomScaleSheetLayoutView="100" workbookViewId="0" topLeftCell="A5">
      <selection activeCell="A17" sqref="A17"/>
    </sheetView>
  </sheetViews>
  <sheetFormatPr defaultColWidth="9.00390625" defaultRowHeight="14.25"/>
  <cols>
    <col min="1" max="1" width="10.75390625" style="0" customWidth="1"/>
    <col min="2" max="2" width="8.75390625" style="0" customWidth="1"/>
    <col min="3" max="9" width="6.875" style="0" customWidth="1"/>
    <col min="10" max="10" width="9.00390625" style="0" customWidth="1"/>
    <col min="11" max="18" width="6.875" style="0" customWidth="1"/>
    <col min="19" max="19" width="9.875" style="0" customWidth="1"/>
    <col min="20" max="23" width="6.875" style="0" customWidth="1"/>
    <col min="24" max="24" width="9.75390625" style="0" customWidth="1"/>
    <col min="25" max="28" width="6.875" style="0" customWidth="1"/>
  </cols>
  <sheetData>
    <row r="1" ht="14.25">
      <c r="AB1" s="30" t="s">
        <v>0</v>
      </c>
    </row>
    <row r="2" spans="1:28" ht="5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30" customHeight="1">
      <c r="A3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P3" s="90"/>
      <c r="Q3" s="90"/>
      <c r="R3" s="90"/>
      <c r="AB3" s="99" t="s">
        <v>3</v>
      </c>
    </row>
    <row r="4" spans="1:28" ht="29.25" customHeight="1">
      <c r="A4" s="28" t="s">
        <v>4</v>
      </c>
      <c r="B4" s="91" t="s">
        <v>5</v>
      </c>
      <c r="C4" s="92"/>
      <c r="D4" s="92"/>
      <c r="E4" s="92"/>
      <c r="F4" s="92"/>
      <c r="G4" s="92"/>
      <c r="H4" s="92"/>
      <c r="I4" s="96"/>
      <c r="J4" s="93" t="s">
        <v>6</v>
      </c>
      <c r="K4" s="94"/>
      <c r="L4" s="94"/>
      <c r="M4" s="94"/>
      <c r="N4" s="94"/>
      <c r="O4" s="94"/>
      <c r="P4" s="94"/>
      <c r="Q4" s="94"/>
      <c r="R4" s="95"/>
      <c r="S4" s="26" t="s">
        <v>7</v>
      </c>
      <c r="T4" s="26"/>
      <c r="U4" s="26"/>
      <c r="V4" s="26"/>
      <c r="W4" s="26"/>
      <c r="X4" s="26" t="s">
        <v>8</v>
      </c>
      <c r="Y4" s="26"/>
      <c r="Z4" s="26"/>
      <c r="AA4" s="26"/>
      <c r="AB4" s="26"/>
    </row>
    <row r="5" spans="1:28" s="88" customFormat="1" ht="27" customHeight="1">
      <c r="A5" s="28"/>
      <c r="B5" s="26" t="s">
        <v>9</v>
      </c>
      <c r="C5" s="93" t="s">
        <v>10</v>
      </c>
      <c r="D5" s="94"/>
      <c r="E5" s="94"/>
      <c r="F5" s="94"/>
      <c r="G5" s="95"/>
      <c r="H5" s="28" t="s">
        <v>11</v>
      </c>
      <c r="I5" s="28" t="s">
        <v>12</v>
      </c>
      <c r="J5" s="26" t="s">
        <v>9</v>
      </c>
      <c r="K5" s="93" t="s">
        <v>10</v>
      </c>
      <c r="L5" s="94"/>
      <c r="M5" s="94"/>
      <c r="N5" s="94"/>
      <c r="O5" s="95"/>
      <c r="P5" s="28" t="s">
        <v>11</v>
      </c>
      <c r="Q5" s="28" t="s">
        <v>12</v>
      </c>
      <c r="R5" s="97" t="s">
        <v>13</v>
      </c>
      <c r="S5" s="26" t="s">
        <v>9</v>
      </c>
      <c r="T5" s="28" t="s">
        <v>10</v>
      </c>
      <c r="U5" s="28" t="s">
        <v>11</v>
      </c>
      <c r="V5" s="28" t="s">
        <v>12</v>
      </c>
      <c r="W5" s="97" t="s">
        <v>13</v>
      </c>
      <c r="X5" s="26" t="s">
        <v>9</v>
      </c>
      <c r="Y5" s="28" t="s">
        <v>10</v>
      </c>
      <c r="Z5" s="28" t="s">
        <v>11</v>
      </c>
      <c r="AA5" s="28" t="s">
        <v>12</v>
      </c>
      <c r="AB5" s="97" t="s">
        <v>13</v>
      </c>
    </row>
    <row r="6" spans="1:28" s="89" customFormat="1" ht="61.5" customHeight="1">
      <c r="A6" s="28"/>
      <c r="B6" s="28"/>
      <c r="C6" s="28" t="s">
        <v>14</v>
      </c>
      <c r="D6" s="28" t="s">
        <v>15</v>
      </c>
      <c r="E6" s="28" t="s">
        <v>16</v>
      </c>
      <c r="F6" s="28" t="s">
        <v>17</v>
      </c>
      <c r="G6" s="28" t="s">
        <v>18</v>
      </c>
      <c r="H6" s="28"/>
      <c r="I6" s="28"/>
      <c r="J6" s="28"/>
      <c r="K6" s="28" t="s">
        <v>14</v>
      </c>
      <c r="L6" s="28" t="s">
        <v>15</v>
      </c>
      <c r="M6" s="28" t="s">
        <v>16</v>
      </c>
      <c r="N6" s="28" t="s">
        <v>17</v>
      </c>
      <c r="O6" s="28" t="s">
        <v>18</v>
      </c>
      <c r="P6" s="28"/>
      <c r="Q6" s="28"/>
      <c r="R6" s="98"/>
      <c r="S6" s="28"/>
      <c r="T6" s="28"/>
      <c r="U6" s="28"/>
      <c r="V6" s="28"/>
      <c r="W6" s="98"/>
      <c r="X6" s="28"/>
      <c r="Y6" s="28"/>
      <c r="Z6" s="28"/>
      <c r="AA6" s="28"/>
      <c r="AB6" s="98"/>
    </row>
    <row r="7" spans="1:28" ht="33" customHeight="1">
      <c r="A7" s="27" t="s">
        <v>19</v>
      </c>
      <c r="B7" s="29"/>
      <c r="C7" s="29"/>
      <c r="D7" s="29"/>
      <c r="E7" s="29"/>
      <c r="F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33" customHeight="1">
      <c r="A8" s="27" t="s">
        <v>20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33" customHeight="1">
      <c r="A9" s="27" t="s">
        <v>21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33" customHeight="1">
      <c r="A10" s="29" t="s">
        <v>22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33" customHeight="1">
      <c r="A11" s="29" t="s">
        <v>22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33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33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33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33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33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3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33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</sheetData>
  <sheetProtection/>
  <mergeCells count="25">
    <mergeCell ref="A2:AB2"/>
    <mergeCell ref="B4:I4"/>
    <mergeCell ref="J4:R4"/>
    <mergeCell ref="S4:W4"/>
    <mergeCell ref="X4:AB4"/>
    <mergeCell ref="C5:G5"/>
    <mergeCell ref="K5:O5"/>
    <mergeCell ref="A4:A6"/>
    <mergeCell ref="B5:B6"/>
    <mergeCell ref="H5:H6"/>
    <mergeCell ref="I5:I6"/>
    <mergeCell ref="J5:J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/>
  <pageMargins left="0.59" right="0.39" top="0.7900000000000001" bottom="0.59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62"/>
  <sheetViews>
    <sheetView tabSelected="1" workbookViewId="0" topLeftCell="A17">
      <selection activeCell="Q31" sqref="Q31"/>
    </sheetView>
  </sheetViews>
  <sheetFormatPr defaultColWidth="9.00390625" defaultRowHeight="15.75" customHeight="1"/>
  <cols>
    <col min="1" max="1" width="26.25390625" style="45" customWidth="1"/>
    <col min="2" max="2" width="20.125" style="45" customWidth="1"/>
    <col min="3" max="3" width="7.75390625" style="45" customWidth="1"/>
    <col min="4" max="4" width="8.75390625" style="46" customWidth="1"/>
    <col min="5" max="5" width="11.375" style="46" customWidth="1"/>
    <col min="6" max="6" width="8.875" style="45" customWidth="1"/>
    <col min="7" max="7" width="8.25390625" style="47" customWidth="1"/>
    <col min="8" max="8" width="8.375" style="45" customWidth="1"/>
    <col min="9" max="9" width="8.625" style="45" customWidth="1"/>
    <col min="10" max="11" width="8.125" style="45" customWidth="1"/>
    <col min="12" max="12" width="9.125" style="45" customWidth="1"/>
    <col min="13" max="16384" width="9.00390625" style="45" customWidth="1"/>
  </cols>
  <sheetData>
    <row r="1" spans="1:12" ht="15.75" customHeight="1">
      <c r="A1" s="48" t="s">
        <v>23</v>
      </c>
      <c r="L1" s="25"/>
    </row>
    <row r="2" spans="1:12" ht="30" customHeight="1">
      <c r="A2" s="49" t="s">
        <v>24</v>
      </c>
      <c r="B2" s="49"/>
      <c r="C2" s="49"/>
      <c r="D2" s="49"/>
      <c r="E2" s="49"/>
      <c r="F2" s="49"/>
      <c r="G2" s="50"/>
      <c r="H2" s="49"/>
      <c r="I2" s="49"/>
      <c r="J2" s="49"/>
      <c r="K2" s="49"/>
      <c r="L2" s="49"/>
    </row>
    <row r="3" spans="1:12" s="37" customFormat="1" ht="17.25" customHeight="1">
      <c r="A3" s="37" t="s">
        <v>25</v>
      </c>
      <c r="D3" s="51"/>
      <c r="E3" s="51"/>
      <c r="G3" s="52"/>
      <c r="L3" s="86" t="s">
        <v>3</v>
      </c>
    </row>
    <row r="4" spans="1:12" s="38" customFormat="1" ht="25.5" customHeight="1">
      <c r="A4" s="53" t="s">
        <v>26</v>
      </c>
      <c r="B4" s="53" t="s">
        <v>27</v>
      </c>
      <c r="C4" s="53" t="s">
        <v>28</v>
      </c>
      <c r="D4" s="54" t="s">
        <v>29</v>
      </c>
      <c r="E4" s="54"/>
      <c r="F4" s="55" t="s">
        <v>30</v>
      </c>
      <c r="G4" s="56" t="s">
        <v>7</v>
      </c>
      <c r="H4" s="57"/>
      <c r="I4" s="87" t="s">
        <v>8</v>
      </c>
      <c r="J4" s="57"/>
      <c r="K4" s="87" t="s">
        <v>31</v>
      </c>
      <c r="L4" s="57"/>
    </row>
    <row r="5" spans="1:12" s="38" customFormat="1" ht="32.25" customHeight="1">
      <c r="A5" s="58"/>
      <c r="B5" s="58"/>
      <c r="C5" s="58"/>
      <c r="D5" s="54" t="s">
        <v>32</v>
      </c>
      <c r="E5" s="54" t="s">
        <v>33</v>
      </c>
      <c r="F5" s="59"/>
      <c r="G5" s="55" t="s">
        <v>34</v>
      </c>
      <c r="H5" s="53" t="s">
        <v>13</v>
      </c>
      <c r="I5" s="53" t="s">
        <v>35</v>
      </c>
      <c r="J5" s="53" t="s">
        <v>13</v>
      </c>
      <c r="K5" s="53" t="s">
        <v>35</v>
      </c>
      <c r="L5" s="53" t="s">
        <v>13</v>
      </c>
    </row>
    <row r="6" spans="1:12" s="39" customFormat="1" ht="27" customHeight="1">
      <c r="A6" s="60" t="s">
        <v>36</v>
      </c>
      <c r="B6" s="60" t="s">
        <v>37</v>
      </c>
      <c r="C6" s="60"/>
      <c r="D6" s="60" t="s">
        <v>37</v>
      </c>
      <c r="E6" s="60" t="s">
        <v>37</v>
      </c>
      <c r="F6" s="61">
        <f>SUM(F7:F22)</f>
        <v>12029.88</v>
      </c>
      <c r="G6" s="61">
        <f>SUM(G7:G22)</f>
        <v>12321.78</v>
      </c>
      <c r="H6" s="61">
        <f>SUM(H7:H22)</f>
        <v>291.89999999999986</v>
      </c>
      <c r="I6" s="61">
        <f>SUM(I7:I22)</f>
        <v>12321.78</v>
      </c>
      <c r="J6" s="61">
        <f>I6-G6</f>
        <v>0</v>
      </c>
      <c r="K6" s="61">
        <f>SUM(K7:K22)</f>
        <v>12321.78</v>
      </c>
      <c r="L6" s="61">
        <f>K6-I6</f>
        <v>0</v>
      </c>
    </row>
    <row r="7" spans="1:12" s="40" customFormat="1" ht="24" customHeight="1">
      <c r="A7" s="60"/>
      <c r="B7" s="62" t="s">
        <v>38</v>
      </c>
      <c r="C7" s="62">
        <v>705002</v>
      </c>
      <c r="D7" s="62">
        <v>2200101</v>
      </c>
      <c r="E7" s="62" t="s">
        <v>39</v>
      </c>
      <c r="F7" s="63">
        <v>2411.56</v>
      </c>
      <c r="G7" s="64">
        <v>3127.43</v>
      </c>
      <c r="H7" s="65">
        <f>G7-F7</f>
        <v>715.8699999999999</v>
      </c>
      <c r="I7" s="64">
        <v>3127.43</v>
      </c>
      <c r="J7" s="65">
        <f aca="true" t="shared" si="0" ref="J7:J23">I7-G7</f>
        <v>0</v>
      </c>
      <c r="K7" s="64">
        <v>3127.43</v>
      </c>
      <c r="L7" s="65">
        <f aca="true" t="shared" si="1" ref="L7:L23">K7-I7</f>
        <v>0</v>
      </c>
    </row>
    <row r="8" spans="1:12" s="40" customFormat="1" ht="18" customHeight="1">
      <c r="A8" s="60"/>
      <c r="B8" s="62" t="s">
        <v>40</v>
      </c>
      <c r="C8" s="62">
        <v>705003</v>
      </c>
      <c r="D8" s="62">
        <v>2200150</v>
      </c>
      <c r="E8" s="62" t="s">
        <v>41</v>
      </c>
      <c r="F8" s="63">
        <v>879.48</v>
      </c>
      <c r="G8" s="64">
        <v>1098.51</v>
      </c>
      <c r="H8" s="65">
        <f aca="true" t="shared" si="2" ref="H8:H22">G8-F8</f>
        <v>219.02999999999997</v>
      </c>
      <c r="I8" s="64">
        <v>1098.51</v>
      </c>
      <c r="J8" s="65">
        <f t="shared" si="0"/>
        <v>0</v>
      </c>
      <c r="K8" s="64">
        <v>1098.51</v>
      </c>
      <c r="L8" s="65">
        <f t="shared" si="1"/>
        <v>0</v>
      </c>
    </row>
    <row r="9" spans="1:12" s="40" customFormat="1" ht="31.5" customHeight="1">
      <c r="A9" s="60"/>
      <c r="B9" s="62" t="s">
        <v>42</v>
      </c>
      <c r="C9" s="62">
        <v>705004</v>
      </c>
      <c r="D9" s="62">
        <v>2200101</v>
      </c>
      <c r="E9" s="62" t="s">
        <v>39</v>
      </c>
      <c r="F9" s="63">
        <v>296</v>
      </c>
      <c r="G9" s="64"/>
      <c r="H9" s="65">
        <f t="shared" si="2"/>
        <v>-296</v>
      </c>
      <c r="I9" s="64"/>
      <c r="J9" s="65">
        <f t="shared" si="0"/>
        <v>0</v>
      </c>
      <c r="K9" s="64"/>
      <c r="L9" s="65">
        <f t="shared" si="1"/>
        <v>0</v>
      </c>
    </row>
    <row r="10" spans="1:12" s="40" customFormat="1" ht="16.5" customHeight="1">
      <c r="A10" s="60"/>
      <c r="B10" s="62" t="s">
        <v>43</v>
      </c>
      <c r="C10" s="62">
        <v>705005</v>
      </c>
      <c r="D10" s="62">
        <v>2200150</v>
      </c>
      <c r="E10" s="62" t="s">
        <v>41</v>
      </c>
      <c r="F10" s="63">
        <v>482.86</v>
      </c>
      <c r="G10" s="64">
        <v>513.54</v>
      </c>
      <c r="H10" s="65">
        <f t="shared" si="2"/>
        <v>30.67999999999995</v>
      </c>
      <c r="I10" s="64">
        <v>513.54</v>
      </c>
      <c r="J10" s="65">
        <f t="shared" si="0"/>
        <v>0</v>
      </c>
      <c r="K10" s="64">
        <v>513.54</v>
      </c>
      <c r="L10" s="65">
        <f t="shared" si="1"/>
        <v>0</v>
      </c>
    </row>
    <row r="11" spans="1:12" s="40" customFormat="1" ht="16.5" customHeight="1">
      <c r="A11" s="60"/>
      <c r="B11" s="62" t="s">
        <v>44</v>
      </c>
      <c r="C11" s="62">
        <v>705006</v>
      </c>
      <c r="D11" s="62">
        <v>2200150</v>
      </c>
      <c r="E11" s="62" t="s">
        <v>41</v>
      </c>
      <c r="F11" s="63">
        <v>2879.85</v>
      </c>
      <c r="G11" s="64">
        <v>2422.09</v>
      </c>
      <c r="H11" s="65">
        <f t="shared" si="2"/>
        <v>-457.75999999999976</v>
      </c>
      <c r="I11" s="64">
        <v>2422.09</v>
      </c>
      <c r="J11" s="65">
        <f t="shared" si="0"/>
        <v>0</v>
      </c>
      <c r="K11" s="64">
        <v>2422.09</v>
      </c>
      <c r="L11" s="65">
        <f t="shared" si="1"/>
        <v>0</v>
      </c>
    </row>
    <row r="12" spans="1:12" s="40" customFormat="1" ht="16.5" customHeight="1">
      <c r="A12" s="60"/>
      <c r="B12" s="62" t="s">
        <v>45</v>
      </c>
      <c r="C12" s="62">
        <v>705007</v>
      </c>
      <c r="D12" s="62">
        <v>2200150</v>
      </c>
      <c r="E12" s="62" t="s">
        <v>41</v>
      </c>
      <c r="F12" s="63">
        <v>223.45</v>
      </c>
      <c r="G12" s="64">
        <v>302.09</v>
      </c>
      <c r="H12" s="65">
        <f t="shared" si="2"/>
        <v>78.63999999999999</v>
      </c>
      <c r="I12" s="64">
        <v>302.09</v>
      </c>
      <c r="J12" s="65">
        <f t="shared" si="0"/>
        <v>0</v>
      </c>
      <c r="K12" s="64">
        <v>302.09</v>
      </c>
      <c r="L12" s="65">
        <f t="shared" si="1"/>
        <v>0</v>
      </c>
    </row>
    <row r="13" spans="1:12" s="40" customFormat="1" ht="16.5" customHeight="1">
      <c r="A13" s="60"/>
      <c r="B13" s="62" t="s">
        <v>46</v>
      </c>
      <c r="C13" s="62">
        <v>705008</v>
      </c>
      <c r="D13" s="62">
        <v>2200350</v>
      </c>
      <c r="E13" s="62" t="s">
        <v>41</v>
      </c>
      <c r="F13" s="63">
        <v>1578.33</v>
      </c>
      <c r="G13" s="64">
        <v>1832.59</v>
      </c>
      <c r="H13" s="65">
        <f t="shared" si="2"/>
        <v>254.26</v>
      </c>
      <c r="I13" s="64">
        <v>1832.59</v>
      </c>
      <c r="J13" s="65">
        <f t="shared" si="0"/>
        <v>0</v>
      </c>
      <c r="K13" s="64">
        <v>1832.59</v>
      </c>
      <c r="L13" s="65">
        <f t="shared" si="1"/>
        <v>0</v>
      </c>
    </row>
    <row r="14" spans="1:12" s="40" customFormat="1" ht="30" customHeight="1">
      <c r="A14" s="60"/>
      <c r="B14" s="62" t="s">
        <v>47</v>
      </c>
      <c r="C14" s="62">
        <v>705009</v>
      </c>
      <c r="D14" s="62">
        <v>2200350</v>
      </c>
      <c r="E14" s="62" t="s">
        <v>41</v>
      </c>
      <c r="F14" s="63">
        <v>1115.19</v>
      </c>
      <c r="G14" s="64"/>
      <c r="H14" s="65">
        <f t="shared" si="2"/>
        <v>-1115.19</v>
      </c>
      <c r="I14" s="64"/>
      <c r="J14" s="65">
        <f t="shared" si="0"/>
        <v>0</v>
      </c>
      <c r="K14" s="64"/>
      <c r="L14" s="65">
        <f t="shared" si="1"/>
        <v>0</v>
      </c>
    </row>
    <row r="15" spans="1:12" s="40" customFormat="1" ht="18" customHeight="1">
      <c r="A15" s="60"/>
      <c r="B15" s="62" t="s">
        <v>48</v>
      </c>
      <c r="C15" s="62">
        <v>705010</v>
      </c>
      <c r="D15" s="62">
        <v>2200150</v>
      </c>
      <c r="E15" s="62" t="s">
        <v>41</v>
      </c>
      <c r="F15" s="63">
        <v>258.97</v>
      </c>
      <c r="G15" s="64">
        <v>284.29</v>
      </c>
      <c r="H15" s="65">
        <f t="shared" si="2"/>
        <v>25.319999999999993</v>
      </c>
      <c r="I15" s="64">
        <v>284.29</v>
      </c>
      <c r="J15" s="65">
        <f t="shared" si="0"/>
        <v>0</v>
      </c>
      <c r="K15" s="64">
        <v>284.29</v>
      </c>
      <c r="L15" s="65">
        <f t="shared" si="1"/>
        <v>0</v>
      </c>
    </row>
    <row r="16" spans="1:12" s="40" customFormat="1" ht="18" customHeight="1">
      <c r="A16" s="62"/>
      <c r="B16" s="62" t="s">
        <v>49</v>
      </c>
      <c r="C16" s="62">
        <v>705011</v>
      </c>
      <c r="D16" s="62">
        <v>2200350</v>
      </c>
      <c r="E16" s="62" t="s">
        <v>41</v>
      </c>
      <c r="F16" s="63">
        <v>719.11</v>
      </c>
      <c r="G16" s="64">
        <v>823.98</v>
      </c>
      <c r="H16" s="65">
        <f t="shared" si="2"/>
        <v>104.87</v>
      </c>
      <c r="I16" s="64">
        <v>823.98</v>
      </c>
      <c r="J16" s="65">
        <f t="shared" si="0"/>
        <v>0</v>
      </c>
      <c r="K16" s="64">
        <v>823.98</v>
      </c>
      <c r="L16" s="65">
        <f t="shared" si="1"/>
        <v>0</v>
      </c>
    </row>
    <row r="17" spans="1:12" s="40" customFormat="1" ht="18" customHeight="1">
      <c r="A17" s="62"/>
      <c r="B17" s="62" t="s">
        <v>50</v>
      </c>
      <c r="C17" s="62">
        <v>705012</v>
      </c>
      <c r="D17" s="62">
        <v>2200350</v>
      </c>
      <c r="E17" s="62" t="s">
        <v>41</v>
      </c>
      <c r="F17" s="63">
        <v>258.44</v>
      </c>
      <c r="G17" s="64">
        <v>324.95</v>
      </c>
      <c r="H17" s="65">
        <f t="shared" si="2"/>
        <v>66.50999999999999</v>
      </c>
      <c r="I17" s="64">
        <v>324.95</v>
      </c>
      <c r="J17" s="65">
        <f t="shared" si="0"/>
        <v>0</v>
      </c>
      <c r="K17" s="64">
        <v>324.95</v>
      </c>
      <c r="L17" s="65">
        <f t="shared" si="1"/>
        <v>0</v>
      </c>
    </row>
    <row r="18" spans="1:12" s="40" customFormat="1" ht="33.75" customHeight="1">
      <c r="A18" s="62"/>
      <c r="B18" s="62" t="s">
        <v>51</v>
      </c>
      <c r="C18" s="62">
        <v>705013</v>
      </c>
      <c r="D18" s="62">
        <v>2200150</v>
      </c>
      <c r="E18" s="62" t="s">
        <v>41</v>
      </c>
      <c r="F18" s="63">
        <v>216.48</v>
      </c>
      <c r="G18" s="64">
        <v>348.3</v>
      </c>
      <c r="H18" s="65">
        <f t="shared" si="2"/>
        <v>131.82000000000002</v>
      </c>
      <c r="I18" s="64">
        <v>348.3</v>
      </c>
      <c r="J18" s="65">
        <f t="shared" si="0"/>
        <v>0</v>
      </c>
      <c r="K18" s="64">
        <v>348.3</v>
      </c>
      <c r="L18" s="65">
        <f t="shared" si="1"/>
        <v>0</v>
      </c>
    </row>
    <row r="19" spans="1:12" s="40" customFormat="1" ht="27" customHeight="1">
      <c r="A19" s="62"/>
      <c r="B19" s="62" t="s">
        <v>52</v>
      </c>
      <c r="C19" s="62">
        <v>705014</v>
      </c>
      <c r="D19" s="62">
        <v>2200150</v>
      </c>
      <c r="E19" s="62" t="s">
        <v>41</v>
      </c>
      <c r="F19" s="63">
        <v>193.75</v>
      </c>
      <c r="G19" s="64">
        <v>353.85</v>
      </c>
      <c r="H19" s="65">
        <f t="shared" si="2"/>
        <v>160.10000000000002</v>
      </c>
      <c r="I19" s="64">
        <v>353.85</v>
      </c>
      <c r="J19" s="65">
        <f t="shared" si="0"/>
        <v>0</v>
      </c>
      <c r="K19" s="64">
        <v>353.85</v>
      </c>
      <c r="L19" s="65">
        <f t="shared" si="1"/>
        <v>0</v>
      </c>
    </row>
    <row r="20" spans="1:12" s="41" customFormat="1" ht="28.5" customHeight="1">
      <c r="A20" s="62"/>
      <c r="B20" s="62" t="s">
        <v>53</v>
      </c>
      <c r="C20" s="62">
        <v>705015</v>
      </c>
      <c r="D20" s="62">
        <v>2200150</v>
      </c>
      <c r="E20" s="62" t="s">
        <v>41</v>
      </c>
      <c r="F20" s="63">
        <v>304.55</v>
      </c>
      <c r="G20" s="66"/>
      <c r="H20" s="65">
        <f t="shared" si="2"/>
        <v>-304.55</v>
      </c>
      <c r="I20" s="66"/>
      <c r="J20" s="65">
        <f t="shared" si="0"/>
        <v>0</v>
      </c>
      <c r="K20" s="66"/>
      <c r="L20" s="65">
        <f t="shared" si="1"/>
        <v>0</v>
      </c>
    </row>
    <row r="21" spans="1:12" s="41" customFormat="1" ht="24" customHeight="1">
      <c r="A21" s="62"/>
      <c r="B21" s="62" t="s">
        <v>54</v>
      </c>
      <c r="C21" s="62">
        <v>705016</v>
      </c>
      <c r="D21" s="62">
        <v>2200150</v>
      </c>
      <c r="E21" s="62" t="s">
        <v>41</v>
      </c>
      <c r="F21" s="63">
        <v>211.86</v>
      </c>
      <c r="G21" s="64">
        <v>458.28</v>
      </c>
      <c r="H21" s="65">
        <f t="shared" si="2"/>
        <v>246.41999999999996</v>
      </c>
      <c r="I21" s="64">
        <v>458.28</v>
      </c>
      <c r="J21" s="65">
        <f t="shared" si="0"/>
        <v>0</v>
      </c>
      <c r="K21" s="64">
        <v>458.28</v>
      </c>
      <c r="L21" s="65">
        <f t="shared" si="1"/>
        <v>0</v>
      </c>
    </row>
    <row r="22" spans="1:12" s="41" customFormat="1" ht="33.75" customHeight="1">
      <c r="A22" s="62"/>
      <c r="B22" s="62" t="s">
        <v>55</v>
      </c>
      <c r="C22" s="62">
        <v>705017</v>
      </c>
      <c r="D22" s="62">
        <v>2200150</v>
      </c>
      <c r="E22" s="62" t="s">
        <v>41</v>
      </c>
      <c r="F22" s="63">
        <v>0</v>
      </c>
      <c r="G22" s="64">
        <v>431.88</v>
      </c>
      <c r="H22" s="65">
        <f t="shared" si="2"/>
        <v>431.88</v>
      </c>
      <c r="I22" s="64">
        <v>431.88</v>
      </c>
      <c r="J22" s="65">
        <f t="shared" si="0"/>
        <v>0</v>
      </c>
      <c r="K22" s="64">
        <v>431.88</v>
      </c>
      <c r="L22" s="65">
        <f t="shared" si="1"/>
        <v>0</v>
      </c>
    </row>
    <row r="23" spans="1:12" s="39" customFormat="1" ht="30" customHeight="1">
      <c r="A23" s="60" t="s">
        <v>56</v>
      </c>
      <c r="B23" s="60" t="s">
        <v>37</v>
      </c>
      <c r="C23" s="60"/>
      <c r="D23" s="60" t="s">
        <v>37</v>
      </c>
      <c r="E23" s="60" t="s">
        <v>37</v>
      </c>
      <c r="F23" s="61">
        <v>25462</v>
      </c>
      <c r="G23" s="67">
        <v>26000</v>
      </c>
      <c r="H23" s="61">
        <f aca="true" t="shared" si="3" ref="H23:H61">G23-F23</f>
        <v>538</v>
      </c>
      <c r="I23" s="67">
        <v>20274</v>
      </c>
      <c r="J23" s="61">
        <f t="shared" si="0"/>
        <v>-5726</v>
      </c>
      <c r="K23" s="67">
        <v>4677</v>
      </c>
      <c r="L23" s="61">
        <f t="shared" si="1"/>
        <v>-15597</v>
      </c>
    </row>
    <row r="24" spans="1:12" s="39" customFormat="1" ht="22.5" customHeight="1">
      <c r="A24" s="68" t="s">
        <v>57</v>
      </c>
      <c r="B24" s="60"/>
      <c r="C24" s="60"/>
      <c r="D24" s="60"/>
      <c r="E24" s="60"/>
      <c r="F24" s="61">
        <v>23117</v>
      </c>
      <c r="G24" s="69">
        <v>23527</v>
      </c>
      <c r="H24" s="61">
        <f t="shared" si="3"/>
        <v>410</v>
      </c>
      <c r="I24" s="67">
        <v>18277</v>
      </c>
      <c r="J24" s="61">
        <f aca="true" t="shared" si="4" ref="J24:J61">I24-G24</f>
        <v>-5250</v>
      </c>
      <c r="K24" s="67">
        <v>3081</v>
      </c>
      <c r="L24" s="61">
        <f aca="true" t="shared" si="5" ref="L24:L61">K24-I24</f>
        <v>-15196</v>
      </c>
    </row>
    <row r="25" spans="1:12" s="42" customFormat="1" ht="22.5" customHeight="1">
      <c r="A25" s="68" t="s">
        <v>58</v>
      </c>
      <c r="B25" s="60"/>
      <c r="C25" s="60"/>
      <c r="D25" s="60"/>
      <c r="E25" s="60"/>
      <c r="F25" s="70">
        <v>5309</v>
      </c>
      <c r="G25" s="69">
        <v>3185</v>
      </c>
      <c r="H25" s="61">
        <f t="shared" si="3"/>
        <v>-2124</v>
      </c>
      <c r="I25" s="70">
        <v>1597</v>
      </c>
      <c r="J25" s="61">
        <f t="shared" si="4"/>
        <v>-1588</v>
      </c>
      <c r="K25" s="70">
        <v>515</v>
      </c>
      <c r="L25" s="61">
        <f t="shared" si="5"/>
        <v>-1082</v>
      </c>
    </row>
    <row r="26" spans="1:12" s="41" customFormat="1" ht="30" customHeight="1">
      <c r="A26" s="71" t="s">
        <v>59</v>
      </c>
      <c r="B26" s="62" t="s">
        <v>43</v>
      </c>
      <c r="C26" s="62">
        <v>705005</v>
      </c>
      <c r="D26" s="62">
        <v>2200106</v>
      </c>
      <c r="E26" s="62" t="s">
        <v>60</v>
      </c>
      <c r="F26" s="66">
        <v>5309</v>
      </c>
      <c r="G26" s="72">
        <v>1655</v>
      </c>
      <c r="H26" s="65">
        <f t="shared" si="3"/>
        <v>-3654</v>
      </c>
      <c r="I26" s="66">
        <v>515</v>
      </c>
      <c r="J26" s="65">
        <f t="shared" si="4"/>
        <v>-1140</v>
      </c>
      <c r="K26" s="66">
        <v>515</v>
      </c>
      <c r="L26" s="65">
        <f t="shared" si="5"/>
        <v>0</v>
      </c>
    </row>
    <row r="27" spans="1:12" s="41" customFormat="1" ht="33" customHeight="1">
      <c r="A27" s="71" t="s">
        <v>61</v>
      </c>
      <c r="B27" s="62" t="s">
        <v>43</v>
      </c>
      <c r="C27" s="62">
        <v>705005</v>
      </c>
      <c r="D27" s="62">
        <v>2200106</v>
      </c>
      <c r="E27" s="62" t="s">
        <v>60</v>
      </c>
      <c r="F27" s="66"/>
      <c r="G27" s="72">
        <v>1530</v>
      </c>
      <c r="H27" s="65">
        <f t="shared" si="3"/>
        <v>1530</v>
      </c>
      <c r="I27" s="66">
        <v>1082</v>
      </c>
      <c r="J27" s="65">
        <f t="shared" si="4"/>
        <v>-448</v>
      </c>
      <c r="K27" s="66"/>
      <c r="L27" s="65">
        <f t="shared" si="5"/>
        <v>-1082</v>
      </c>
    </row>
    <row r="28" spans="1:12" s="42" customFormat="1" ht="28.5" customHeight="1">
      <c r="A28" s="68" t="s">
        <v>62</v>
      </c>
      <c r="B28" s="60"/>
      <c r="C28" s="60"/>
      <c r="D28" s="60"/>
      <c r="E28" s="60"/>
      <c r="F28" s="70">
        <v>1000</v>
      </c>
      <c r="G28" s="69">
        <v>1844</v>
      </c>
      <c r="H28" s="61">
        <f t="shared" si="3"/>
        <v>844</v>
      </c>
      <c r="I28" s="70">
        <v>77</v>
      </c>
      <c r="J28" s="61">
        <f t="shared" si="4"/>
        <v>-1767</v>
      </c>
      <c r="K28" s="70">
        <v>60</v>
      </c>
      <c r="L28" s="61">
        <f t="shared" si="5"/>
        <v>-17</v>
      </c>
    </row>
    <row r="29" spans="1:12" s="41" customFormat="1" ht="28.5" customHeight="1">
      <c r="A29" s="71" t="s">
        <v>63</v>
      </c>
      <c r="B29" s="62" t="s">
        <v>38</v>
      </c>
      <c r="C29" s="62">
        <v>705002</v>
      </c>
      <c r="D29" s="62">
        <v>2200113</v>
      </c>
      <c r="E29" s="62" t="s">
        <v>64</v>
      </c>
      <c r="F29" s="66"/>
      <c r="G29" s="72">
        <v>820</v>
      </c>
      <c r="H29" s="65">
        <f t="shared" si="3"/>
        <v>820</v>
      </c>
      <c r="I29" s="66"/>
      <c r="J29" s="65">
        <f t="shared" si="4"/>
        <v>-820</v>
      </c>
      <c r="K29" s="66"/>
      <c r="L29" s="65">
        <f t="shared" si="5"/>
        <v>0</v>
      </c>
    </row>
    <row r="30" spans="1:12" s="41" customFormat="1" ht="30" customHeight="1">
      <c r="A30" s="71" t="s">
        <v>65</v>
      </c>
      <c r="B30" s="62" t="s">
        <v>44</v>
      </c>
      <c r="C30" s="62">
        <v>705006</v>
      </c>
      <c r="D30" s="62">
        <v>2200113</v>
      </c>
      <c r="E30" s="62" t="s">
        <v>64</v>
      </c>
      <c r="F30" s="66">
        <v>1000</v>
      </c>
      <c r="G30" s="72">
        <v>1024</v>
      </c>
      <c r="H30" s="65">
        <f t="shared" si="3"/>
        <v>24</v>
      </c>
      <c r="I30" s="66">
        <v>77</v>
      </c>
      <c r="J30" s="65">
        <f t="shared" si="4"/>
        <v>-947</v>
      </c>
      <c r="K30" s="66">
        <v>60</v>
      </c>
      <c r="L30" s="65">
        <f t="shared" si="5"/>
        <v>-17</v>
      </c>
    </row>
    <row r="31" spans="1:12" s="42" customFormat="1" ht="30" customHeight="1">
      <c r="A31" s="68" t="s">
        <v>66</v>
      </c>
      <c r="B31" s="60"/>
      <c r="C31" s="60"/>
      <c r="D31" s="60"/>
      <c r="E31" s="60"/>
      <c r="F31" s="70">
        <v>7617</v>
      </c>
      <c r="G31" s="69">
        <v>7566</v>
      </c>
      <c r="H31" s="61">
        <f t="shared" si="3"/>
        <v>-51</v>
      </c>
      <c r="I31" s="70">
        <v>10607</v>
      </c>
      <c r="J31" s="61">
        <f t="shared" si="4"/>
        <v>3041</v>
      </c>
      <c r="K31" s="70">
        <v>1592</v>
      </c>
      <c r="L31" s="61">
        <f t="shared" si="5"/>
        <v>-9015</v>
      </c>
    </row>
    <row r="32" spans="1:12" s="41" customFormat="1" ht="24.75" customHeight="1">
      <c r="A32" s="71" t="s">
        <v>67</v>
      </c>
      <c r="B32" s="62" t="s">
        <v>46</v>
      </c>
      <c r="C32" s="62">
        <v>705008</v>
      </c>
      <c r="D32" s="62">
        <v>2200129</v>
      </c>
      <c r="E32" s="62" t="s">
        <v>68</v>
      </c>
      <c r="F32" s="66">
        <v>573</v>
      </c>
      <c r="G32" s="72">
        <v>510</v>
      </c>
      <c r="H32" s="65">
        <f t="shared" si="3"/>
        <v>-63</v>
      </c>
      <c r="I32" s="66"/>
      <c r="J32" s="65">
        <f t="shared" si="4"/>
        <v>-510</v>
      </c>
      <c r="K32" s="66"/>
      <c r="L32" s="65">
        <f t="shared" si="5"/>
        <v>0</v>
      </c>
    </row>
    <row r="33" spans="1:12" s="41" customFormat="1" ht="30" customHeight="1">
      <c r="A33" s="71" t="s">
        <v>69</v>
      </c>
      <c r="B33" s="62" t="s">
        <v>50</v>
      </c>
      <c r="C33" s="62">
        <v>705012</v>
      </c>
      <c r="D33" s="62">
        <v>2200129</v>
      </c>
      <c r="E33" s="62" t="s">
        <v>68</v>
      </c>
      <c r="F33" s="66">
        <v>117</v>
      </c>
      <c r="G33" s="72">
        <v>174</v>
      </c>
      <c r="H33" s="65">
        <f t="shared" si="3"/>
        <v>57</v>
      </c>
      <c r="I33" s="66">
        <v>221</v>
      </c>
      <c r="J33" s="65">
        <f t="shared" si="4"/>
        <v>47</v>
      </c>
      <c r="K33" s="66">
        <v>255</v>
      </c>
      <c r="L33" s="65">
        <f t="shared" si="5"/>
        <v>34</v>
      </c>
    </row>
    <row r="34" spans="1:12" s="41" customFormat="1" ht="30.75" customHeight="1">
      <c r="A34" s="71" t="s">
        <v>70</v>
      </c>
      <c r="B34" s="62" t="s">
        <v>46</v>
      </c>
      <c r="C34" s="62">
        <v>705008</v>
      </c>
      <c r="D34" s="62">
        <v>2200129</v>
      </c>
      <c r="E34" s="62" t="s">
        <v>68</v>
      </c>
      <c r="F34" s="66">
        <v>6229</v>
      </c>
      <c r="G34" s="72">
        <v>4744</v>
      </c>
      <c r="H34" s="65">
        <f t="shared" si="3"/>
        <v>-1485</v>
      </c>
      <c r="I34" s="66">
        <v>7475</v>
      </c>
      <c r="J34" s="65">
        <f t="shared" si="4"/>
        <v>2731</v>
      </c>
      <c r="K34" s="66"/>
      <c r="L34" s="65">
        <f t="shared" si="5"/>
        <v>-7475</v>
      </c>
    </row>
    <row r="35" spans="1:12" s="41" customFormat="1" ht="31.5" customHeight="1">
      <c r="A35" s="71" t="s">
        <v>71</v>
      </c>
      <c r="B35" s="62" t="s">
        <v>50</v>
      </c>
      <c r="C35" s="62">
        <v>705012</v>
      </c>
      <c r="D35" s="62">
        <v>2200129</v>
      </c>
      <c r="E35" s="62" t="s">
        <v>68</v>
      </c>
      <c r="F35" s="66"/>
      <c r="G35" s="72">
        <v>110</v>
      </c>
      <c r="H35" s="65">
        <f t="shared" si="3"/>
        <v>110</v>
      </c>
      <c r="I35" s="66">
        <v>120</v>
      </c>
      <c r="J35" s="65">
        <f t="shared" si="4"/>
        <v>10</v>
      </c>
      <c r="K35" s="66"/>
      <c r="L35" s="65">
        <f t="shared" si="5"/>
        <v>-120</v>
      </c>
    </row>
    <row r="36" spans="1:12" s="41" customFormat="1" ht="30.75" customHeight="1">
      <c r="A36" s="71" t="s">
        <v>72</v>
      </c>
      <c r="B36" s="62" t="s">
        <v>40</v>
      </c>
      <c r="C36" s="62">
        <v>705003</v>
      </c>
      <c r="D36" s="62">
        <v>2200129</v>
      </c>
      <c r="E36" s="62" t="s">
        <v>68</v>
      </c>
      <c r="F36" s="66"/>
      <c r="G36" s="72">
        <v>499</v>
      </c>
      <c r="H36" s="65">
        <f t="shared" si="3"/>
        <v>499</v>
      </c>
      <c r="I36" s="66">
        <v>100</v>
      </c>
      <c r="J36" s="65">
        <f t="shared" si="4"/>
        <v>-399</v>
      </c>
      <c r="K36" s="66"/>
      <c r="L36" s="65">
        <f t="shared" si="5"/>
        <v>-100</v>
      </c>
    </row>
    <row r="37" spans="1:12" s="41" customFormat="1" ht="30" customHeight="1">
      <c r="A37" s="71" t="s">
        <v>73</v>
      </c>
      <c r="B37" s="62" t="s">
        <v>49</v>
      </c>
      <c r="C37" s="62">
        <v>705011</v>
      </c>
      <c r="D37" s="62">
        <v>2200129</v>
      </c>
      <c r="E37" s="62" t="s">
        <v>68</v>
      </c>
      <c r="F37" s="66">
        <v>698</v>
      </c>
      <c r="G37" s="72">
        <v>100</v>
      </c>
      <c r="H37" s="65">
        <f t="shared" si="3"/>
        <v>-598</v>
      </c>
      <c r="I37" s="66">
        <v>120</v>
      </c>
      <c r="J37" s="65">
        <f t="shared" si="4"/>
        <v>20</v>
      </c>
      <c r="K37" s="66">
        <v>120</v>
      </c>
      <c r="L37" s="65">
        <f t="shared" si="5"/>
        <v>0</v>
      </c>
    </row>
    <row r="38" spans="1:12" s="41" customFormat="1" ht="33" customHeight="1">
      <c r="A38" s="71" t="s">
        <v>74</v>
      </c>
      <c r="B38" s="62" t="s">
        <v>46</v>
      </c>
      <c r="C38" s="62">
        <v>705008</v>
      </c>
      <c r="D38" s="62">
        <v>2200129</v>
      </c>
      <c r="E38" s="62" t="s">
        <v>68</v>
      </c>
      <c r="F38" s="66"/>
      <c r="G38" s="72">
        <v>260</v>
      </c>
      <c r="H38" s="65">
        <f t="shared" si="3"/>
        <v>260</v>
      </c>
      <c r="I38" s="66">
        <v>610</v>
      </c>
      <c r="J38" s="65">
        <f t="shared" si="4"/>
        <v>350</v>
      </c>
      <c r="K38" s="66"/>
      <c r="L38" s="65">
        <f t="shared" si="5"/>
        <v>-610</v>
      </c>
    </row>
    <row r="39" spans="1:12" s="41" customFormat="1" ht="30.75" customHeight="1">
      <c r="A39" s="71" t="s">
        <v>75</v>
      </c>
      <c r="B39" s="62" t="s">
        <v>49</v>
      </c>
      <c r="C39" s="62">
        <v>705011</v>
      </c>
      <c r="D39" s="62">
        <v>2200107</v>
      </c>
      <c r="E39" s="62" t="s">
        <v>76</v>
      </c>
      <c r="F39" s="66"/>
      <c r="G39" s="72">
        <v>1169</v>
      </c>
      <c r="H39" s="65">
        <f t="shared" si="3"/>
        <v>1169</v>
      </c>
      <c r="I39" s="66">
        <v>1961</v>
      </c>
      <c r="J39" s="65">
        <f t="shared" si="4"/>
        <v>792</v>
      </c>
      <c r="K39" s="66">
        <v>1217</v>
      </c>
      <c r="L39" s="65">
        <f t="shared" si="5"/>
        <v>-744</v>
      </c>
    </row>
    <row r="40" spans="1:12" s="42" customFormat="1" ht="27" customHeight="1">
      <c r="A40" s="68" t="s">
        <v>77</v>
      </c>
      <c r="B40" s="60"/>
      <c r="C40" s="60"/>
      <c r="D40" s="60"/>
      <c r="E40" s="60"/>
      <c r="F40" s="70">
        <v>9191</v>
      </c>
      <c r="G40" s="69">
        <v>9143</v>
      </c>
      <c r="H40" s="61">
        <f t="shared" si="3"/>
        <v>-48</v>
      </c>
      <c r="I40" s="70">
        <v>4398</v>
      </c>
      <c r="J40" s="61">
        <f t="shared" si="4"/>
        <v>-4745</v>
      </c>
      <c r="K40" s="70">
        <v>914</v>
      </c>
      <c r="L40" s="61">
        <f t="shared" si="5"/>
        <v>-3484</v>
      </c>
    </row>
    <row r="41" spans="1:12" s="41" customFormat="1" ht="22.5">
      <c r="A41" s="71" t="s">
        <v>78</v>
      </c>
      <c r="B41" s="62" t="s">
        <v>54</v>
      </c>
      <c r="C41" s="62">
        <v>705016</v>
      </c>
      <c r="D41" s="62">
        <v>2200104</v>
      </c>
      <c r="E41" s="62" t="s">
        <v>79</v>
      </c>
      <c r="F41" s="66">
        <v>20</v>
      </c>
      <c r="G41" s="72">
        <v>1148</v>
      </c>
      <c r="H41" s="65">
        <f t="shared" si="3"/>
        <v>1128</v>
      </c>
      <c r="I41" s="66">
        <v>237</v>
      </c>
      <c r="J41" s="65">
        <f t="shared" si="4"/>
        <v>-911</v>
      </c>
      <c r="K41" s="66">
        <v>45</v>
      </c>
      <c r="L41" s="65">
        <f t="shared" si="5"/>
        <v>-192</v>
      </c>
    </row>
    <row r="42" spans="1:12" s="41" customFormat="1" ht="22.5">
      <c r="A42" s="71" t="s">
        <v>80</v>
      </c>
      <c r="B42" s="62" t="s">
        <v>81</v>
      </c>
      <c r="C42" s="62">
        <v>705017</v>
      </c>
      <c r="D42" s="62">
        <v>2200106</v>
      </c>
      <c r="E42" s="62" t="s">
        <v>60</v>
      </c>
      <c r="F42" s="66"/>
      <c r="G42" s="72">
        <v>350</v>
      </c>
      <c r="H42" s="65">
        <f t="shared" si="3"/>
        <v>350</v>
      </c>
      <c r="I42" s="66">
        <v>970</v>
      </c>
      <c r="J42" s="65">
        <f t="shared" si="4"/>
        <v>620</v>
      </c>
      <c r="K42" s="66">
        <v>500</v>
      </c>
      <c r="L42" s="65">
        <f t="shared" si="5"/>
        <v>-470</v>
      </c>
    </row>
    <row r="43" spans="1:12" s="41" customFormat="1" ht="22.5">
      <c r="A43" s="71" t="s">
        <v>82</v>
      </c>
      <c r="B43" s="62" t="s">
        <v>44</v>
      </c>
      <c r="C43" s="62">
        <v>705006</v>
      </c>
      <c r="D43" s="62">
        <v>2200109</v>
      </c>
      <c r="E43" s="62" t="s">
        <v>83</v>
      </c>
      <c r="F43" s="66">
        <v>253</v>
      </c>
      <c r="G43" s="72">
        <v>444</v>
      </c>
      <c r="H43" s="65">
        <f t="shared" si="3"/>
        <v>191</v>
      </c>
      <c r="I43" s="66">
        <v>922</v>
      </c>
      <c r="J43" s="65">
        <f t="shared" si="4"/>
        <v>478</v>
      </c>
      <c r="K43" s="66">
        <v>120</v>
      </c>
      <c r="L43" s="65">
        <f t="shared" si="5"/>
        <v>-802</v>
      </c>
    </row>
    <row r="44" spans="1:12" s="41" customFormat="1" ht="22.5">
      <c r="A44" s="71" t="s">
        <v>84</v>
      </c>
      <c r="B44" s="62" t="s">
        <v>44</v>
      </c>
      <c r="C44" s="62">
        <v>705006</v>
      </c>
      <c r="D44" s="62">
        <v>2200114</v>
      </c>
      <c r="E44" s="62" t="s">
        <v>85</v>
      </c>
      <c r="F44" s="66">
        <v>241</v>
      </c>
      <c r="G44" s="72">
        <v>1101</v>
      </c>
      <c r="H44" s="65">
        <f t="shared" si="3"/>
        <v>860</v>
      </c>
      <c r="I44" s="66">
        <v>1158</v>
      </c>
      <c r="J44" s="65">
        <f t="shared" si="4"/>
        <v>57</v>
      </c>
      <c r="K44" s="66">
        <v>99</v>
      </c>
      <c r="L44" s="65">
        <f t="shared" si="5"/>
        <v>-1059</v>
      </c>
    </row>
    <row r="45" spans="1:12" s="41" customFormat="1" ht="24" customHeight="1">
      <c r="A45" s="71" t="s">
        <v>86</v>
      </c>
      <c r="B45" s="62" t="s">
        <v>51</v>
      </c>
      <c r="C45" s="62">
        <v>705013</v>
      </c>
      <c r="D45" s="62">
        <v>2200108</v>
      </c>
      <c r="E45" s="62" t="s">
        <v>87</v>
      </c>
      <c r="F45" s="66">
        <v>28</v>
      </c>
      <c r="G45" s="72">
        <v>20</v>
      </c>
      <c r="H45" s="65">
        <f t="shared" si="3"/>
        <v>-8</v>
      </c>
      <c r="I45" s="66"/>
      <c r="J45" s="65">
        <f t="shared" si="4"/>
        <v>-20</v>
      </c>
      <c r="K45" s="66"/>
      <c r="L45" s="65">
        <f t="shared" si="5"/>
        <v>0</v>
      </c>
    </row>
    <row r="46" spans="1:12" s="41" customFormat="1" ht="22.5">
      <c r="A46" s="71" t="s">
        <v>88</v>
      </c>
      <c r="B46" s="62" t="s">
        <v>40</v>
      </c>
      <c r="C46" s="62">
        <v>705003</v>
      </c>
      <c r="D46" s="62">
        <v>2200109</v>
      </c>
      <c r="E46" s="62" t="s">
        <v>83</v>
      </c>
      <c r="F46" s="66">
        <v>5345</v>
      </c>
      <c r="G46" s="72">
        <v>3866</v>
      </c>
      <c r="H46" s="65">
        <f t="shared" si="3"/>
        <v>-1479</v>
      </c>
      <c r="I46" s="66">
        <v>1111</v>
      </c>
      <c r="J46" s="65">
        <f t="shared" si="4"/>
        <v>-2755</v>
      </c>
      <c r="K46" s="66">
        <v>150</v>
      </c>
      <c r="L46" s="65">
        <f t="shared" si="5"/>
        <v>-961</v>
      </c>
    </row>
    <row r="47" spans="1:12" s="41" customFormat="1" ht="24" customHeight="1">
      <c r="A47" s="71" t="s">
        <v>89</v>
      </c>
      <c r="B47" s="62" t="s">
        <v>52</v>
      </c>
      <c r="C47" s="62">
        <v>705014</v>
      </c>
      <c r="D47" s="62">
        <v>2200109</v>
      </c>
      <c r="E47" s="62" t="s">
        <v>83</v>
      </c>
      <c r="F47" s="66">
        <v>451</v>
      </c>
      <c r="G47" s="72">
        <v>642</v>
      </c>
      <c r="H47" s="65">
        <f t="shared" si="3"/>
        <v>191</v>
      </c>
      <c r="I47" s="66"/>
      <c r="J47" s="65">
        <f t="shared" si="4"/>
        <v>-642</v>
      </c>
      <c r="K47" s="66"/>
      <c r="L47" s="65">
        <f t="shared" si="5"/>
        <v>0</v>
      </c>
    </row>
    <row r="48" spans="1:12" s="41" customFormat="1" ht="22.5" customHeight="1">
      <c r="A48" s="71" t="s">
        <v>90</v>
      </c>
      <c r="B48" s="62" t="s">
        <v>38</v>
      </c>
      <c r="C48" s="62">
        <v>705002</v>
      </c>
      <c r="D48" s="62">
        <v>2200106</v>
      </c>
      <c r="E48" s="62" t="s">
        <v>60</v>
      </c>
      <c r="F48" s="66">
        <v>2853</v>
      </c>
      <c r="G48" s="72">
        <v>1272</v>
      </c>
      <c r="H48" s="65">
        <f t="shared" si="3"/>
        <v>-1581</v>
      </c>
      <c r="I48" s="66"/>
      <c r="J48" s="65">
        <f t="shared" si="4"/>
        <v>-1272</v>
      </c>
      <c r="K48" s="66"/>
      <c r="L48" s="65">
        <f t="shared" si="5"/>
        <v>0</v>
      </c>
    </row>
    <row r="49" spans="1:12" s="41" customFormat="1" ht="24.75" customHeight="1">
      <c r="A49" s="71" t="s">
        <v>91</v>
      </c>
      <c r="B49" s="62" t="s">
        <v>38</v>
      </c>
      <c r="C49" s="62">
        <v>705002</v>
      </c>
      <c r="D49" s="62">
        <v>2200106</v>
      </c>
      <c r="E49" s="62" t="s">
        <v>60</v>
      </c>
      <c r="F49" s="66"/>
      <c r="G49" s="72">
        <v>300</v>
      </c>
      <c r="H49" s="65">
        <f t="shared" si="3"/>
        <v>300</v>
      </c>
      <c r="I49" s="66"/>
      <c r="J49" s="65">
        <f t="shared" si="4"/>
        <v>-300</v>
      </c>
      <c r="K49" s="66"/>
      <c r="L49" s="65">
        <f t="shared" si="5"/>
        <v>0</v>
      </c>
    </row>
    <row r="50" spans="1:12" s="42" customFormat="1" ht="27" customHeight="1">
      <c r="A50" s="68" t="s">
        <v>92</v>
      </c>
      <c r="B50" s="60"/>
      <c r="C50" s="60"/>
      <c r="D50" s="60"/>
      <c r="E50" s="60"/>
      <c r="F50" s="70"/>
      <c r="G50" s="69">
        <v>1789</v>
      </c>
      <c r="H50" s="61">
        <f t="shared" si="3"/>
        <v>1789</v>
      </c>
      <c r="I50" s="70">
        <v>1598</v>
      </c>
      <c r="J50" s="61">
        <f t="shared" si="4"/>
        <v>-191</v>
      </c>
      <c r="K50" s="70"/>
      <c r="L50" s="61">
        <f t="shared" si="5"/>
        <v>-1598</v>
      </c>
    </row>
    <row r="51" spans="1:12" s="41" customFormat="1" ht="27.75" customHeight="1">
      <c r="A51" s="71" t="s">
        <v>93</v>
      </c>
      <c r="B51" s="62" t="s">
        <v>38</v>
      </c>
      <c r="C51" s="62">
        <v>705002</v>
      </c>
      <c r="D51" s="62">
        <v>2200114</v>
      </c>
      <c r="E51" s="62" t="s">
        <v>85</v>
      </c>
      <c r="F51" s="66"/>
      <c r="G51" s="72">
        <v>1789</v>
      </c>
      <c r="H51" s="65">
        <f t="shared" si="3"/>
        <v>1789</v>
      </c>
      <c r="I51" s="66">
        <v>1598</v>
      </c>
      <c r="J51" s="65">
        <f t="shared" si="4"/>
        <v>-191</v>
      </c>
      <c r="K51" s="66"/>
      <c r="L51" s="65">
        <f t="shared" si="5"/>
        <v>-1598</v>
      </c>
    </row>
    <row r="52" spans="1:12" s="39" customFormat="1" ht="18.75" customHeight="1">
      <c r="A52" s="68" t="s">
        <v>94</v>
      </c>
      <c r="B52" s="60"/>
      <c r="C52" s="60"/>
      <c r="D52" s="60"/>
      <c r="E52" s="60"/>
      <c r="F52" s="61">
        <v>2345</v>
      </c>
      <c r="G52" s="69">
        <v>2473</v>
      </c>
      <c r="H52" s="61">
        <f t="shared" si="3"/>
        <v>128</v>
      </c>
      <c r="I52" s="67">
        <v>1997</v>
      </c>
      <c r="J52" s="61">
        <f t="shared" si="4"/>
        <v>-476</v>
      </c>
      <c r="K52" s="67">
        <v>1596</v>
      </c>
      <c r="L52" s="61">
        <f t="shared" si="5"/>
        <v>-401</v>
      </c>
    </row>
    <row r="53" spans="1:12" s="39" customFormat="1" ht="18" customHeight="1">
      <c r="A53" s="68" t="s">
        <v>95</v>
      </c>
      <c r="B53" s="60"/>
      <c r="C53" s="60"/>
      <c r="D53" s="60"/>
      <c r="E53" s="60"/>
      <c r="F53" s="61"/>
      <c r="G53" s="69">
        <v>30</v>
      </c>
      <c r="H53" s="61">
        <f t="shared" si="3"/>
        <v>30</v>
      </c>
      <c r="I53" s="67"/>
      <c r="J53" s="61">
        <f t="shared" si="4"/>
        <v>-30</v>
      </c>
      <c r="K53" s="67"/>
      <c r="L53" s="61">
        <f t="shared" si="5"/>
        <v>0</v>
      </c>
    </row>
    <row r="54" spans="1:12" s="40" customFormat="1" ht="22.5">
      <c r="A54" s="73" t="s">
        <v>96</v>
      </c>
      <c r="B54" s="62" t="s">
        <v>38</v>
      </c>
      <c r="C54" s="62">
        <v>705002</v>
      </c>
      <c r="D54" s="62">
        <v>2200199</v>
      </c>
      <c r="E54" s="62" t="s">
        <v>97</v>
      </c>
      <c r="F54" s="65"/>
      <c r="G54" s="72">
        <v>30</v>
      </c>
      <c r="H54" s="65">
        <f t="shared" si="3"/>
        <v>30</v>
      </c>
      <c r="I54" s="64"/>
      <c r="J54" s="65">
        <f t="shared" si="4"/>
        <v>-30</v>
      </c>
      <c r="K54" s="64"/>
      <c r="L54" s="65">
        <f t="shared" si="5"/>
        <v>0</v>
      </c>
    </row>
    <row r="55" spans="1:12" s="42" customFormat="1" ht="27" customHeight="1">
      <c r="A55" s="68" t="s">
        <v>98</v>
      </c>
      <c r="B55" s="60"/>
      <c r="C55" s="60"/>
      <c r="D55" s="60"/>
      <c r="E55" s="60"/>
      <c r="F55" s="70">
        <v>850</v>
      </c>
      <c r="G55" s="69">
        <v>531</v>
      </c>
      <c r="H55" s="61">
        <f t="shared" si="3"/>
        <v>-319</v>
      </c>
      <c r="I55" s="70">
        <v>104</v>
      </c>
      <c r="J55" s="61">
        <f t="shared" si="4"/>
        <v>-427</v>
      </c>
      <c r="K55" s="70"/>
      <c r="L55" s="61">
        <f t="shared" si="5"/>
        <v>-104</v>
      </c>
    </row>
    <row r="56" spans="1:12" s="41" customFormat="1" ht="27" customHeight="1">
      <c r="A56" s="71" t="s">
        <v>99</v>
      </c>
      <c r="B56" s="62" t="s">
        <v>49</v>
      </c>
      <c r="C56" s="62">
        <v>705011</v>
      </c>
      <c r="D56" s="62">
        <v>2200129</v>
      </c>
      <c r="E56" s="62" t="s">
        <v>68</v>
      </c>
      <c r="F56" s="66">
        <v>390</v>
      </c>
      <c r="G56" s="72">
        <v>66</v>
      </c>
      <c r="H56" s="65">
        <f t="shared" si="3"/>
        <v>-324</v>
      </c>
      <c r="I56" s="66">
        <v>104</v>
      </c>
      <c r="J56" s="65">
        <f t="shared" si="4"/>
        <v>38</v>
      </c>
      <c r="K56" s="66"/>
      <c r="L56" s="65">
        <f t="shared" si="5"/>
        <v>-104</v>
      </c>
    </row>
    <row r="57" spans="1:12" s="41" customFormat="1" ht="18.75" customHeight="1">
      <c r="A57" s="74" t="s">
        <v>100</v>
      </c>
      <c r="B57" s="62" t="s">
        <v>38</v>
      </c>
      <c r="C57" s="62">
        <v>705002</v>
      </c>
      <c r="D57" s="75">
        <v>2200108</v>
      </c>
      <c r="E57" s="75" t="s">
        <v>87</v>
      </c>
      <c r="F57" s="66">
        <v>320</v>
      </c>
      <c r="G57" s="76">
        <v>300</v>
      </c>
      <c r="H57" s="65">
        <f t="shared" si="3"/>
        <v>-20</v>
      </c>
      <c r="I57" s="66"/>
      <c r="J57" s="65">
        <f t="shared" si="4"/>
        <v>-300</v>
      </c>
      <c r="K57" s="66"/>
      <c r="L57" s="65">
        <f t="shared" si="5"/>
        <v>0</v>
      </c>
    </row>
    <row r="58" spans="1:12" s="41" customFormat="1" ht="22.5" customHeight="1">
      <c r="A58" s="77"/>
      <c r="B58" s="62" t="s">
        <v>45</v>
      </c>
      <c r="C58" s="62">
        <v>705007</v>
      </c>
      <c r="D58" s="78"/>
      <c r="E58" s="78"/>
      <c r="F58" s="66">
        <v>140</v>
      </c>
      <c r="G58" s="79">
        <v>165</v>
      </c>
      <c r="H58" s="65">
        <f t="shared" si="3"/>
        <v>25</v>
      </c>
      <c r="I58" s="66"/>
      <c r="J58" s="65">
        <f t="shared" si="4"/>
        <v>-165</v>
      </c>
      <c r="K58" s="66"/>
      <c r="L58" s="65">
        <f t="shared" si="5"/>
        <v>0</v>
      </c>
    </row>
    <row r="59" spans="1:12" s="42" customFormat="1" ht="16.5" customHeight="1">
      <c r="A59" s="68" t="s">
        <v>101</v>
      </c>
      <c r="B59" s="60"/>
      <c r="C59" s="60"/>
      <c r="D59" s="60"/>
      <c r="E59" s="60"/>
      <c r="F59" s="70">
        <v>1495</v>
      </c>
      <c r="G59" s="69">
        <v>1912</v>
      </c>
      <c r="H59" s="61">
        <f t="shared" si="3"/>
        <v>417</v>
      </c>
      <c r="I59" s="70">
        <v>1893</v>
      </c>
      <c r="J59" s="61">
        <f t="shared" si="4"/>
        <v>-19</v>
      </c>
      <c r="K59" s="70">
        <v>1596</v>
      </c>
      <c r="L59" s="61">
        <f t="shared" si="5"/>
        <v>-297</v>
      </c>
    </row>
    <row r="60" spans="1:12" s="40" customFormat="1" ht="24" customHeight="1">
      <c r="A60" s="71" t="s">
        <v>102</v>
      </c>
      <c r="B60" s="62" t="s">
        <v>49</v>
      </c>
      <c r="C60" s="62">
        <v>705011</v>
      </c>
      <c r="D60" s="62">
        <v>2200199</v>
      </c>
      <c r="E60" s="62" t="s">
        <v>97</v>
      </c>
      <c r="F60" s="80">
        <v>1495</v>
      </c>
      <c r="G60" s="72">
        <v>1912</v>
      </c>
      <c r="H60" s="65">
        <f t="shared" si="3"/>
        <v>417</v>
      </c>
      <c r="I60" s="64">
        <v>1893</v>
      </c>
      <c r="J60" s="65">
        <f t="shared" si="4"/>
        <v>-19</v>
      </c>
      <c r="K60" s="64">
        <v>1596</v>
      </c>
      <c r="L60" s="65">
        <f t="shared" si="5"/>
        <v>-297</v>
      </c>
    </row>
    <row r="61" spans="1:12" s="43" customFormat="1" ht="19.5" customHeight="1">
      <c r="A61" s="81" t="s">
        <v>103</v>
      </c>
      <c r="B61" s="60" t="s">
        <v>37</v>
      </c>
      <c r="C61" s="60"/>
      <c r="D61" s="60" t="s">
        <v>37</v>
      </c>
      <c r="E61" s="60" t="s">
        <v>37</v>
      </c>
      <c r="F61" s="82">
        <v>37491.88</v>
      </c>
      <c r="G61" s="61">
        <v>38321.78</v>
      </c>
      <c r="H61" s="61">
        <f t="shared" si="3"/>
        <v>829.9000000000015</v>
      </c>
      <c r="I61" s="82">
        <v>32595.78</v>
      </c>
      <c r="J61" s="61">
        <f t="shared" si="4"/>
        <v>-5726</v>
      </c>
      <c r="K61" s="82">
        <v>16998.78</v>
      </c>
      <c r="L61" s="61">
        <f t="shared" si="5"/>
        <v>-15597</v>
      </c>
    </row>
    <row r="62" spans="1:12" s="44" customFormat="1" ht="15.75" customHeight="1">
      <c r="A62" s="83" t="s">
        <v>104</v>
      </c>
      <c r="B62" s="83"/>
      <c r="C62" s="83"/>
      <c r="D62" s="84"/>
      <c r="E62" s="84"/>
      <c r="F62" s="83"/>
      <c r="G62" s="85"/>
      <c r="H62" s="83"/>
      <c r="I62" s="83"/>
      <c r="J62" s="83"/>
      <c r="K62" s="83"/>
      <c r="L62" s="83"/>
    </row>
  </sheetData>
  <sheetProtection/>
  <mergeCells count="13">
    <mergeCell ref="A2:L2"/>
    <mergeCell ref="D4:E4"/>
    <mergeCell ref="G4:H4"/>
    <mergeCell ref="I4:J4"/>
    <mergeCell ref="K4:L4"/>
    <mergeCell ref="A62:L62"/>
    <mergeCell ref="A4:A5"/>
    <mergeCell ref="A57:A58"/>
    <mergeCell ref="B4:B5"/>
    <mergeCell ref="C4:C5"/>
    <mergeCell ref="D57:D58"/>
    <mergeCell ref="E57:E58"/>
    <mergeCell ref="F4:F5"/>
  </mergeCells>
  <printOptions horizontalCentered="1"/>
  <pageMargins left="0.2361111111111111" right="0.275" top="0.4326388888888889" bottom="0.3541666666666667" header="0.31" footer="0.2361111111111111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11.25390625" style="0" customWidth="1"/>
    <col min="2" max="2" width="6.25390625" style="0" customWidth="1"/>
    <col min="3" max="3" width="4.625" style="0" customWidth="1"/>
    <col min="4" max="4" width="4.375" style="0" customWidth="1"/>
    <col min="5" max="5" width="6.125" style="0" customWidth="1"/>
    <col min="6" max="6" width="7.00390625" style="0" customWidth="1"/>
    <col min="7" max="7" width="5.00390625" style="0" customWidth="1"/>
    <col min="8" max="8" width="6.625" style="0" customWidth="1"/>
    <col min="9" max="9" width="5.75390625" style="0" customWidth="1"/>
    <col min="10" max="10" width="5.00390625" style="0" customWidth="1"/>
    <col min="11" max="11" width="5.375" style="0" customWidth="1"/>
    <col min="12" max="12" width="6.375" style="0" customWidth="1"/>
    <col min="13" max="13" width="6.25390625" style="0" customWidth="1"/>
    <col min="14" max="14" width="5.625" style="0" customWidth="1"/>
    <col min="15" max="15" width="6.625" style="0" customWidth="1"/>
    <col min="16" max="16" width="5.75390625" style="0" customWidth="1"/>
    <col min="17" max="17" width="5.875" style="0" customWidth="1"/>
    <col min="18" max="18" width="5.375" style="0" customWidth="1"/>
    <col min="19" max="19" width="6.125" style="0" customWidth="1"/>
    <col min="20" max="20" width="6.25390625" style="0" customWidth="1"/>
    <col min="21" max="21" width="5.25390625" style="0" customWidth="1"/>
    <col min="22" max="22" width="6.25390625" style="0" customWidth="1"/>
    <col min="23" max="23" width="6.50390625" style="0" customWidth="1"/>
  </cols>
  <sheetData>
    <row r="1" ht="14.25">
      <c r="W1" s="25" t="s">
        <v>105</v>
      </c>
    </row>
    <row r="2" spans="1:24" ht="31.5">
      <c r="A2" s="33" t="s">
        <v>106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3" ht="14.25">
      <c r="A3" t="s">
        <v>2</v>
      </c>
      <c r="W3" s="36" t="s">
        <v>3</v>
      </c>
    </row>
    <row r="4" spans="1:23" ht="14.25">
      <c r="A4" s="28" t="s">
        <v>4</v>
      </c>
      <c r="B4" s="34" t="s">
        <v>107</v>
      </c>
      <c r="C4" s="28" t="s">
        <v>108</v>
      </c>
      <c r="D4" s="28"/>
      <c r="E4" s="28"/>
      <c r="F4" s="28"/>
      <c r="G4" s="28"/>
      <c r="H4" s="28"/>
      <c r="I4" s="28"/>
      <c r="J4" s="28" t="s">
        <v>6</v>
      </c>
      <c r="K4" s="28"/>
      <c r="L4" s="28"/>
      <c r="M4" s="28"/>
      <c r="N4" s="28"/>
      <c r="O4" s="28"/>
      <c r="P4" s="28"/>
      <c r="Q4" s="28" t="s">
        <v>7</v>
      </c>
      <c r="R4" s="28"/>
      <c r="S4" s="28"/>
      <c r="T4" s="28"/>
      <c r="U4" s="28"/>
      <c r="V4" s="28"/>
      <c r="W4" s="28"/>
    </row>
    <row r="5" spans="1:23" s="32" customFormat="1" ht="14.25">
      <c r="A5" s="28"/>
      <c r="B5" s="34"/>
      <c r="C5" s="28" t="s">
        <v>9</v>
      </c>
      <c r="D5" s="28" t="s">
        <v>36</v>
      </c>
      <c r="E5" s="28"/>
      <c r="F5" s="28"/>
      <c r="G5" s="28" t="s">
        <v>56</v>
      </c>
      <c r="H5" s="28"/>
      <c r="I5" s="28"/>
      <c r="J5" s="28" t="s">
        <v>9</v>
      </c>
      <c r="K5" s="28" t="s">
        <v>36</v>
      </c>
      <c r="L5" s="28"/>
      <c r="M5" s="28"/>
      <c r="N5" s="28" t="s">
        <v>56</v>
      </c>
      <c r="O5" s="28"/>
      <c r="P5" s="28"/>
      <c r="Q5" s="28" t="s">
        <v>9</v>
      </c>
      <c r="R5" s="28" t="s">
        <v>36</v>
      </c>
      <c r="S5" s="28"/>
      <c r="T5" s="28"/>
      <c r="U5" s="28" t="s">
        <v>56</v>
      </c>
      <c r="V5" s="28"/>
      <c r="W5" s="28"/>
    </row>
    <row r="6" spans="1:23" s="32" customFormat="1" ht="43.5" customHeight="1">
      <c r="A6" s="28"/>
      <c r="B6" s="34"/>
      <c r="C6" s="28"/>
      <c r="D6" s="28" t="s">
        <v>14</v>
      </c>
      <c r="E6" s="28" t="s">
        <v>109</v>
      </c>
      <c r="F6" s="28" t="s">
        <v>110</v>
      </c>
      <c r="G6" s="28" t="s">
        <v>14</v>
      </c>
      <c r="H6" s="28" t="s">
        <v>109</v>
      </c>
      <c r="I6" s="28" t="s">
        <v>110</v>
      </c>
      <c r="J6" s="28"/>
      <c r="K6" s="28" t="s">
        <v>14</v>
      </c>
      <c r="L6" s="28" t="s">
        <v>109</v>
      </c>
      <c r="M6" s="28" t="s">
        <v>110</v>
      </c>
      <c r="N6" s="28" t="s">
        <v>14</v>
      </c>
      <c r="O6" s="28" t="s">
        <v>109</v>
      </c>
      <c r="P6" s="28" t="s">
        <v>110</v>
      </c>
      <c r="Q6" s="28"/>
      <c r="R6" s="28" t="s">
        <v>14</v>
      </c>
      <c r="S6" s="28" t="s">
        <v>109</v>
      </c>
      <c r="T6" s="28" t="s">
        <v>110</v>
      </c>
      <c r="U6" s="28" t="s">
        <v>14</v>
      </c>
      <c r="V6" s="28" t="s">
        <v>109</v>
      </c>
      <c r="W6" s="28" t="s">
        <v>110</v>
      </c>
    </row>
    <row r="7" spans="1:23" s="32" customFormat="1" ht="14.25">
      <c r="A7" s="27" t="s">
        <v>19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s="32" customFormat="1" ht="14.25">
      <c r="A8" s="27" t="s">
        <v>20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s="32" customFormat="1" ht="14.25">
      <c r="A9" s="27" t="s">
        <v>21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4.25">
      <c r="A10" s="29" t="s">
        <v>22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4.25">
      <c r="A11" s="29" t="s">
        <v>22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4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4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4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4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4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4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4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4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4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4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4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4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4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4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4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4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</sheetData>
  <sheetProtection/>
  <mergeCells count="15">
    <mergeCell ref="A2:X2"/>
    <mergeCell ref="C4:I4"/>
    <mergeCell ref="J4:P4"/>
    <mergeCell ref="Q4:W4"/>
    <mergeCell ref="D5:F5"/>
    <mergeCell ref="G5:I5"/>
    <mergeCell ref="K5:M5"/>
    <mergeCell ref="N5:P5"/>
    <mergeCell ref="R5:T5"/>
    <mergeCell ref="U5:W5"/>
    <mergeCell ref="A4:A6"/>
    <mergeCell ref="B4:B6"/>
    <mergeCell ref="C5:C6"/>
    <mergeCell ref="J5:J6"/>
    <mergeCell ref="Q5:Q6"/>
  </mergeCells>
  <printOptions horizontalCentered="1"/>
  <pageMargins left="0" right="0" top="0.98" bottom="0.59" header="0.51" footer="0.51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12.125" style="0" customWidth="1"/>
    <col min="4" max="4" width="11.625" style="0" customWidth="1"/>
    <col min="5" max="5" width="13.125" style="0" customWidth="1"/>
    <col min="6" max="6" width="11.875" style="0" customWidth="1"/>
  </cols>
  <sheetData>
    <row r="1" ht="14.25">
      <c r="F1" s="30" t="s">
        <v>111</v>
      </c>
    </row>
    <row r="2" spans="1:6" ht="25.5">
      <c r="A2" s="31" t="s">
        <v>112</v>
      </c>
      <c r="B2" s="31"/>
      <c r="C2" s="31"/>
      <c r="D2" s="31"/>
      <c r="E2" s="31"/>
      <c r="F2" s="31"/>
    </row>
    <row r="4" spans="1:6" ht="14.25">
      <c r="A4" s="25" t="s">
        <v>2</v>
      </c>
      <c r="F4" t="s">
        <v>3</v>
      </c>
    </row>
    <row r="5" spans="1:6" ht="21.75" customHeight="1">
      <c r="A5" s="26" t="s">
        <v>113</v>
      </c>
      <c r="B5" s="27" t="s">
        <v>114</v>
      </c>
      <c r="C5" s="27" t="s">
        <v>115</v>
      </c>
      <c r="D5" s="26" t="s">
        <v>116</v>
      </c>
      <c r="E5" s="26"/>
      <c r="F5" s="26"/>
    </row>
    <row r="6" spans="1:6" ht="24">
      <c r="A6" s="26"/>
      <c r="B6" s="26"/>
      <c r="C6" s="26"/>
      <c r="D6" s="26" t="s">
        <v>14</v>
      </c>
      <c r="E6" s="28" t="s">
        <v>109</v>
      </c>
      <c r="F6" s="28" t="s">
        <v>110</v>
      </c>
    </row>
    <row r="7" spans="1:6" ht="21" customHeight="1">
      <c r="A7" s="27" t="s">
        <v>19</v>
      </c>
      <c r="B7" s="29"/>
      <c r="C7" s="29"/>
      <c r="D7" s="29"/>
      <c r="E7" s="29"/>
      <c r="F7" s="29"/>
    </row>
    <row r="8" spans="1:6" ht="21" customHeight="1">
      <c r="A8" s="27" t="s">
        <v>20</v>
      </c>
      <c r="B8" s="29"/>
      <c r="C8" s="29"/>
      <c r="D8" s="29"/>
      <c r="E8" s="29"/>
      <c r="F8" s="29"/>
    </row>
    <row r="9" spans="1:6" ht="21" customHeight="1">
      <c r="A9" s="27" t="s">
        <v>117</v>
      </c>
      <c r="B9" s="29"/>
      <c r="C9" s="29"/>
      <c r="D9" s="29"/>
      <c r="E9" s="29"/>
      <c r="F9" s="29"/>
    </row>
    <row r="10" spans="1:6" ht="21" customHeight="1">
      <c r="A10" s="27" t="s">
        <v>118</v>
      </c>
      <c r="B10" s="29"/>
      <c r="C10" s="29"/>
      <c r="D10" s="29"/>
      <c r="E10" s="29"/>
      <c r="F10" s="29"/>
    </row>
    <row r="11" spans="1:6" ht="21" customHeight="1">
      <c r="A11" s="27" t="s">
        <v>22</v>
      </c>
      <c r="B11" s="29"/>
      <c r="C11" s="29"/>
      <c r="D11" s="29"/>
      <c r="E11" s="29"/>
      <c r="F11" s="29"/>
    </row>
    <row r="12" spans="1:6" ht="21" customHeight="1">
      <c r="A12" s="27" t="s">
        <v>21</v>
      </c>
      <c r="B12" s="29"/>
      <c r="C12" s="29"/>
      <c r="D12" s="29"/>
      <c r="E12" s="29"/>
      <c r="F12" s="29"/>
    </row>
    <row r="13" spans="1:6" ht="21" customHeight="1">
      <c r="A13" s="27" t="s">
        <v>119</v>
      </c>
      <c r="B13" s="29"/>
      <c r="C13" s="29"/>
      <c r="D13" s="29"/>
      <c r="E13" s="29"/>
      <c r="F13" s="29"/>
    </row>
    <row r="14" spans="1:6" ht="21" customHeight="1">
      <c r="A14" s="27" t="s">
        <v>117</v>
      </c>
      <c r="B14" s="29"/>
      <c r="C14" s="29"/>
      <c r="D14" s="29"/>
      <c r="E14" s="29"/>
      <c r="F14" s="29"/>
    </row>
    <row r="15" spans="1:6" ht="21" customHeight="1">
      <c r="A15" s="27" t="s">
        <v>118</v>
      </c>
      <c r="B15" s="29"/>
      <c r="C15" s="29"/>
      <c r="D15" s="29"/>
      <c r="E15" s="29"/>
      <c r="F15" s="29"/>
    </row>
    <row r="16" spans="1:6" ht="21" customHeight="1">
      <c r="A16" s="27" t="s">
        <v>22</v>
      </c>
      <c r="B16" s="29"/>
      <c r="C16" s="29"/>
      <c r="D16" s="29"/>
      <c r="E16" s="29"/>
      <c r="F16" s="29"/>
    </row>
    <row r="17" spans="1:6" ht="21" customHeight="1">
      <c r="A17" s="27" t="s">
        <v>120</v>
      </c>
      <c r="B17" s="29"/>
      <c r="C17" s="29"/>
      <c r="D17" s="29"/>
      <c r="E17" s="29"/>
      <c r="F17" s="29"/>
    </row>
    <row r="18" spans="1:6" ht="21" customHeight="1">
      <c r="A18" s="27" t="s">
        <v>117</v>
      </c>
      <c r="B18" s="29"/>
      <c r="C18" s="29"/>
      <c r="D18" s="29"/>
      <c r="E18" s="29"/>
      <c r="F18" s="29"/>
    </row>
    <row r="19" spans="1:6" ht="21" customHeight="1">
      <c r="A19" s="27" t="s">
        <v>118</v>
      </c>
      <c r="B19" s="29"/>
      <c r="C19" s="29"/>
      <c r="D19" s="29"/>
      <c r="E19" s="29"/>
      <c r="F19" s="29"/>
    </row>
    <row r="20" spans="1:6" ht="21" customHeight="1">
      <c r="A20" s="27" t="s">
        <v>22</v>
      </c>
      <c r="B20" s="29"/>
      <c r="C20" s="29"/>
      <c r="D20" s="29"/>
      <c r="E20" s="29"/>
      <c r="F20" s="29"/>
    </row>
    <row r="21" spans="1:6" ht="21" customHeight="1">
      <c r="A21" s="29" t="s">
        <v>22</v>
      </c>
      <c r="B21" s="29"/>
      <c r="C21" s="29"/>
      <c r="D21" s="29"/>
      <c r="E21" s="29"/>
      <c r="F21" s="29"/>
    </row>
    <row r="22" spans="1:6" ht="21" customHeight="1">
      <c r="A22" s="29" t="s">
        <v>22</v>
      </c>
      <c r="B22" s="29"/>
      <c r="C22" s="29"/>
      <c r="D22" s="29"/>
      <c r="E22" s="29"/>
      <c r="F22" s="29"/>
    </row>
    <row r="23" spans="1:6" ht="21" customHeight="1">
      <c r="A23" s="29"/>
      <c r="B23" s="29"/>
      <c r="C23" s="29"/>
      <c r="D23" s="29"/>
      <c r="E23" s="29"/>
      <c r="F23" s="29"/>
    </row>
  </sheetData>
  <sheetProtection/>
  <mergeCells count="5">
    <mergeCell ref="A2:F2"/>
    <mergeCell ref="D5:F5"/>
    <mergeCell ref="A5:A6"/>
    <mergeCell ref="B5:B6"/>
    <mergeCell ref="C5:C6"/>
  </mergeCells>
  <printOptions horizontalCentered="1"/>
  <pageMargins left="0.75" right="0.75" top="1.55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K9" sqref="K9"/>
    </sheetView>
  </sheetViews>
  <sheetFormatPr defaultColWidth="9.00390625" defaultRowHeight="14.25"/>
  <cols>
    <col min="1" max="1" width="12.125" style="0" customWidth="1"/>
    <col min="4" max="4" width="11.625" style="0" customWidth="1"/>
    <col min="5" max="5" width="13.125" style="0" customWidth="1"/>
    <col min="6" max="6" width="11.875" style="0" customWidth="1"/>
  </cols>
  <sheetData>
    <row r="1" ht="14.25">
      <c r="F1" s="30" t="s">
        <v>121</v>
      </c>
    </row>
    <row r="2" spans="1:6" ht="25.5">
      <c r="A2" s="31" t="s">
        <v>122</v>
      </c>
      <c r="B2" s="31"/>
      <c r="C2" s="31"/>
      <c r="D2" s="31"/>
      <c r="E2" s="31"/>
      <c r="F2" s="31"/>
    </row>
    <row r="4" spans="1:6" ht="14.25">
      <c r="A4" s="25" t="s">
        <v>2</v>
      </c>
      <c r="F4" t="s">
        <v>3</v>
      </c>
    </row>
    <row r="5" spans="1:6" ht="21.75" customHeight="1">
      <c r="A5" s="26" t="s">
        <v>113</v>
      </c>
      <c r="B5" s="27" t="s">
        <v>114</v>
      </c>
      <c r="C5" s="27" t="s">
        <v>115</v>
      </c>
      <c r="D5" s="26" t="s">
        <v>116</v>
      </c>
      <c r="E5" s="26"/>
      <c r="F5" s="26"/>
    </row>
    <row r="6" spans="1:6" ht="24.75" customHeight="1">
      <c r="A6" s="26"/>
      <c r="B6" s="26"/>
      <c r="C6" s="26"/>
      <c r="D6" s="26" t="s">
        <v>14</v>
      </c>
      <c r="E6" s="28" t="s">
        <v>109</v>
      </c>
      <c r="F6" s="28" t="s">
        <v>110</v>
      </c>
    </row>
    <row r="7" spans="1:6" ht="21" customHeight="1">
      <c r="A7" s="27" t="s">
        <v>19</v>
      </c>
      <c r="B7" s="29"/>
      <c r="C7" s="29"/>
      <c r="D7" s="29"/>
      <c r="E7" s="29"/>
      <c r="F7" s="29"/>
    </row>
    <row r="8" spans="1:6" ht="21" customHeight="1">
      <c r="A8" s="27" t="s">
        <v>20</v>
      </c>
      <c r="B8" s="29"/>
      <c r="C8" s="29"/>
      <c r="D8" s="29"/>
      <c r="E8" s="29"/>
      <c r="F8" s="29"/>
    </row>
    <row r="9" spans="1:6" ht="21" customHeight="1">
      <c r="A9" s="27" t="s">
        <v>117</v>
      </c>
      <c r="B9" s="29"/>
      <c r="C9" s="29"/>
      <c r="D9" s="29"/>
      <c r="E9" s="29"/>
      <c r="F9" s="29"/>
    </row>
    <row r="10" spans="1:6" ht="21" customHeight="1">
      <c r="A10" s="27" t="s">
        <v>118</v>
      </c>
      <c r="B10" s="29"/>
      <c r="C10" s="29"/>
      <c r="D10" s="29"/>
      <c r="E10" s="29"/>
      <c r="F10" s="29"/>
    </row>
    <row r="11" spans="1:6" ht="21" customHeight="1">
      <c r="A11" s="27" t="s">
        <v>22</v>
      </c>
      <c r="B11" s="29"/>
      <c r="C11" s="29"/>
      <c r="D11" s="29"/>
      <c r="E11" s="29"/>
      <c r="F11" s="29"/>
    </row>
    <row r="12" spans="1:6" ht="21" customHeight="1">
      <c r="A12" s="27" t="s">
        <v>21</v>
      </c>
      <c r="B12" s="29"/>
      <c r="C12" s="29"/>
      <c r="D12" s="29"/>
      <c r="E12" s="29"/>
      <c r="F12" s="29"/>
    </row>
    <row r="13" spans="1:6" ht="21" customHeight="1">
      <c r="A13" s="27" t="s">
        <v>119</v>
      </c>
      <c r="B13" s="29"/>
      <c r="C13" s="29"/>
      <c r="D13" s="29"/>
      <c r="E13" s="29"/>
      <c r="F13" s="29"/>
    </row>
    <row r="14" spans="1:6" ht="21" customHeight="1">
      <c r="A14" s="27" t="s">
        <v>117</v>
      </c>
      <c r="B14" s="29"/>
      <c r="C14" s="29"/>
      <c r="D14" s="29"/>
      <c r="E14" s="29"/>
      <c r="F14" s="29"/>
    </row>
    <row r="15" spans="1:6" ht="21" customHeight="1">
      <c r="A15" s="27" t="s">
        <v>118</v>
      </c>
      <c r="B15" s="29"/>
      <c r="C15" s="29"/>
      <c r="D15" s="29"/>
      <c r="E15" s="29"/>
      <c r="F15" s="29"/>
    </row>
    <row r="16" spans="1:6" ht="21" customHeight="1">
      <c r="A16" s="27" t="s">
        <v>22</v>
      </c>
      <c r="B16" s="29"/>
      <c r="C16" s="29"/>
      <c r="D16" s="29"/>
      <c r="E16" s="29"/>
      <c r="F16" s="29"/>
    </row>
    <row r="17" spans="1:6" ht="21" customHeight="1">
      <c r="A17" s="27" t="s">
        <v>120</v>
      </c>
      <c r="B17" s="29"/>
      <c r="C17" s="29"/>
      <c r="D17" s="29"/>
      <c r="E17" s="29"/>
      <c r="F17" s="29"/>
    </row>
    <row r="18" spans="1:6" ht="21" customHeight="1">
      <c r="A18" s="27" t="s">
        <v>117</v>
      </c>
      <c r="B18" s="29"/>
      <c r="C18" s="29"/>
      <c r="D18" s="29"/>
      <c r="E18" s="29"/>
      <c r="F18" s="29"/>
    </row>
    <row r="19" spans="1:6" ht="21" customHeight="1">
      <c r="A19" s="27" t="s">
        <v>118</v>
      </c>
      <c r="B19" s="29"/>
      <c r="C19" s="29"/>
      <c r="D19" s="29"/>
      <c r="E19" s="29"/>
      <c r="F19" s="29"/>
    </row>
    <row r="20" spans="1:6" ht="21" customHeight="1">
      <c r="A20" s="27" t="s">
        <v>22</v>
      </c>
      <c r="B20" s="29"/>
      <c r="C20" s="29"/>
      <c r="D20" s="29"/>
      <c r="E20" s="29"/>
      <c r="F20" s="29"/>
    </row>
    <row r="21" spans="1:6" ht="21" customHeight="1">
      <c r="A21" s="29" t="s">
        <v>22</v>
      </c>
      <c r="B21" s="29"/>
      <c r="C21" s="29"/>
      <c r="D21" s="29"/>
      <c r="E21" s="29"/>
      <c r="F21" s="29"/>
    </row>
    <row r="22" spans="1:6" ht="21" customHeight="1">
      <c r="A22" s="29" t="s">
        <v>22</v>
      </c>
      <c r="B22" s="29"/>
      <c r="C22" s="29"/>
      <c r="D22" s="29"/>
      <c r="E22" s="29"/>
      <c r="F22" s="29"/>
    </row>
    <row r="23" spans="1:6" ht="21" customHeight="1">
      <c r="A23" s="29"/>
      <c r="B23" s="29"/>
      <c r="C23" s="29"/>
      <c r="D23" s="29"/>
      <c r="E23" s="29"/>
      <c r="F23" s="29"/>
    </row>
  </sheetData>
  <sheetProtection/>
  <mergeCells count="5">
    <mergeCell ref="A2:F2"/>
    <mergeCell ref="D5:F5"/>
    <mergeCell ref="A5:A6"/>
    <mergeCell ref="B5:B6"/>
    <mergeCell ref="C5:C6"/>
  </mergeCells>
  <printOptions horizontalCentered="1"/>
  <pageMargins left="0.75" right="0.75" top="1.35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I8" sqref="I8"/>
    </sheetView>
  </sheetViews>
  <sheetFormatPr defaultColWidth="9.00390625" defaultRowHeight="14.25"/>
  <cols>
    <col min="1" max="1" width="12.125" style="0" customWidth="1"/>
    <col min="4" max="4" width="11.625" style="0" customWidth="1"/>
    <col min="5" max="5" width="13.125" style="0" customWidth="1"/>
    <col min="6" max="6" width="12.875" style="0" customWidth="1"/>
  </cols>
  <sheetData>
    <row r="1" ht="14.25">
      <c r="F1" s="23" t="s">
        <v>123</v>
      </c>
    </row>
    <row r="2" spans="1:6" ht="27">
      <c r="A2" s="24" t="s">
        <v>124</v>
      </c>
      <c r="B2" s="24"/>
      <c r="C2" s="24"/>
      <c r="D2" s="24"/>
      <c r="E2" s="24"/>
      <c r="F2" s="24"/>
    </row>
    <row r="4" spans="1:6" ht="14.25">
      <c r="A4" s="25" t="s">
        <v>2</v>
      </c>
      <c r="F4" t="s">
        <v>3</v>
      </c>
    </row>
    <row r="5" spans="1:6" ht="21.75" customHeight="1">
      <c r="A5" s="26" t="s">
        <v>113</v>
      </c>
      <c r="B5" s="27" t="s">
        <v>114</v>
      </c>
      <c r="C5" s="27" t="s">
        <v>115</v>
      </c>
      <c r="D5" s="26" t="s">
        <v>116</v>
      </c>
      <c r="E5" s="26"/>
      <c r="F5" s="26"/>
    </row>
    <row r="6" spans="1:6" ht="24">
      <c r="A6" s="26"/>
      <c r="B6" s="26"/>
      <c r="C6" s="26"/>
      <c r="D6" s="26" t="s">
        <v>14</v>
      </c>
      <c r="E6" s="28" t="s">
        <v>109</v>
      </c>
      <c r="F6" s="28" t="s">
        <v>110</v>
      </c>
    </row>
    <row r="7" spans="1:6" ht="21" customHeight="1">
      <c r="A7" s="27" t="s">
        <v>19</v>
      </c>
      <c r="B7" s="29"/>
      <c r="C7" s="29"/>
      <c r="D7" s="29"/>
      <c r="E7" s="29"/>
      <c r="F7" s="29"/>
    </row>
    <row r="8" spans="1:6" ht="21" customHeight="1">
      <c r="A8" s="27" t="s">
        <v>20</v>
      </c>
      <c r="B8" s="29"/>
      <c r="C8" s="29"/>
      <c r="D8" s="29"/>
      <c r="E8" s="29"/>
      <c r="F8" s="29"/>
    </row>
    <row r="9" spans="1:6" ht="21" customHeight="1">
      <c r="A9" s="27" t="s">
        <v>117</v>
      </c>
      <c r="B9" s="29"/>
      <c r="C9" s="29"/>
      <c r="D9" s="29"/>
      <c r="E9" s="29"/>
      <c r="F9" s="29"/>
    </row>
    <row r="10" spans="1:6" ht="21" customHeight="1">
      <c r="A10" s="27" t="s">
        <v>118</v>
      </c>
      <c r="B10" s="29"/>
      <c r="C10" s="29"/>
      <c r="D10" s="29"/>
      <c r="E10" s="29"/>
      <c r="F10" s="29"/>
    </row>
    <row r="11" spans="1:6" ht="21" customHeight="1">
      <c r="A11" s="27" t="s">
        <v>22</v>
      </c>
      <c r="B11" s="29"/>
      <c r="C11" s="29"/>
      <c r="D11" s="29"/>
      <c r="E11" s="29"/>
      <c r="F11" s="29"/>
    </row>
    <row r="12" spans="1:6" ht="21" customHeight="1">
      <c r="A12" s="27" t="s">
        <v>21</v>
      </c>
      <c r="B12" s="29"/>
      <c r="C12" s="29"/>
      <c r="D12" s="29"/>
      <c r="E12" s="29"/>
      <c r="F12" s="29"/>
    </row>
    <row r="13" spans="1:6" ht="21" customHeight="1">
      <c r="A13" s="27" t="s">
        <v>119</v>
      </c>
      <c r="B13" s="29"/>
      <c r="C13" s="29"/>
      <c r="D13" s="29"/>
      <c r="E13" s="29"/>
      <c r="F13" s="29"/>
    </row>
    <row r="14" spans="1:6" ht="21" customHeight="1">
      <c r="A14" s="27" t="s">
        <v>117</v>
      </c>
      <c r="B14" s="29"/>
      <c r="C14" s="29"/>
      <c r="D14" s="29"/>
      <c r="E14" s="29"/>
      <c r="F14" s="29"/>
    </row>
    <row r="15" spans="1:6" ht="21" customHeight="1">
      <c r="A15" s="27" t="s">
        <v>118</v>
      </c>
      <c r="B15" s="29"/>
      <c r="C15" s="29"/>
      <c r="D15" s="29"/>
      <c r="E15" s="29"/>
      <c r="F15" s="29"/>
    </row>
    <row r="16" spans="1:6" ht="21" customHeight="1">
      <c r="A16" s="27" t="s">
        <v>22</v>
      </c>
      <c r="B16" s="29"/>
      <c r="C16" s="29"/>
      <c r="D16" s="29"/>
      <c r="E16" s="29"/>
      <c r="F16" s="29"/>
    </row>
    <row r="17" spans="1:6" ht="21" customHeight="1">
      <c r="A17" s="27" t="s">
        <v>120</v>
      </c>
      <c r="B17" s="29"/>
      <c r="C17" s="29"/>
      <c r="D17" s="29"/>
      <c r="E17" s="29"/>
      <c r="F17" s="29"/>
    </row>
    <row r="18" spans="1:6" ht="21" customHeight="1">
      <c r="A18" s="27" t="s">
        <v>117</v>
      </c>
      <c r="B18" s="29"/>
      <c r="C18" s="29"/>
      <c r="D18" s="29"/>
      <c r="E18" s="29"/>
      <c r="F18" s="29"/>
    </row>
    <row r="19" spans="1:6" ht="21" customHeight="1">
      <c r="A19" s="27" t="s">
        <v>118</v>
      </c>
      <c r="B19" s="29"/>
      <c r="C19" s="29"/>
      <c r="D19" s="29"/>
      <c r="E19" s="29"/>
      <c r="F19" s="29"/>
    </row>
    <row r="20" spans="1:6" ht="21" customHeight="1">
      <c r="A20" s="27" t="s">
        <v>22</v>
      </c>
      <c r="B20" s="29"/>
      <c r="C20" s="29"/>
      <c r="D20" s="29"/>
      <c r="E20" s="29"/>
      <c r="F20" s="29"/>
    </row>
    <row r="21" spans="1:6" ht="21" customHeight="1">
      <c r="A21" s="29" t="s">
        <v>22</v>
      </c>
      <c r="B21" s="29"/>
      <c r="C21" s="29"/>
      <c r="D21" s="29"/>
      <c r="E21" s="29"/>
      <c r="F21" s="29"/>
    </row>
    <row r="22" spans="1:6" ht="21" customHeight="1">
      <c r="A22" s="29" t="s">
        <v>22</v>
      </c>
      <c r="B22" s="29"/>
      <c r="C22" s="29"/>
      <c r="D22" s="29"/>
      <c r="E22" s="29"/>
      <c r="F22" s="29"/>
    </row>
    <row r="23" spans="1:6" ht="21" customHeight="1">
      <c r="A23" s="29"/>
      <c r="B23" s="29"/>
      <c r="C23" s="29"/>
      <c r="D23" s="29"/>
      <c r="E23" s="29"/>
      <c r="F23" s="29"/>
    </row>
  </sheetData>
  <sheetProtection/>
  <mergeCells count="5">
    <mergeCell ref="A2:F2"/>
    <mergeCell ref="D5:F5"/>
    <mergeCell ref="A5:A6"/>
    <mergeCell ref="B5:B6"/>
    <mergeCell ref="C5:C6"/>
  </mergeCells>
  <printOptions horizontalCentered="1"/>
  <pageMargins left="0.75" right="0.75" top="1.31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workbookViewId="0" topLeftCell="A1">
      <selection activeCell="L4" sqref="L4:L5"/>
    </sheetView>
  </sheetViews>
  <sheetFormatPr defaultColWidth="9.00390625" defaultRowHeight="14.25"/>
  <cols>
    <col min="1" max="1" width="10.125" style="6" customWidth="1"/>
    <col min="2" max="3" width="9.375" style="7" customWidth="1"/>
    <col min="4" max="4" width="8.75390625" style="7" customWidth="1"/>
    <col min="5" max="5" width="8.875" style="7" customWidth="1"/>
    <col min="6" max="11" width="10.125" style="7" customWidth="1"/>
    <col min="12" max="12" width="8.75390625" style="7" customWidth="1"/>
    <col min="13" max="13" width="8.875" style="7" customWidth="1"/>
    <col min="14" max="16384" width="9.00390625" style="7" customWidth="1"/>
  </cols>
  <sheetData>
    <row r="2" spans="1:13" ht="33" customHeight="1">
      <c r="A2" s="8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6.25" customHeight="1">
      <c r="A3" s="9" t="s">
        <v>126</v>
      </c>
      <c r="M3" s="9" t="s">
        <v>3</v>
      </c>
    </row>
    <row r="4" spans="1:13" s="1" customFormat="1" ht="34.5" customHeight="1">
      <c r="A4" s="10" t="s">
        <v>114</v>
      </c>
      <c r="B4" s="11" t="s">
        <v>127</v>
      </c>
      <c r="C4" s="11"/>
      <c r="D4" s="11" t="s">
        <v>128</v>
      </c>
      <c r="E4" s="11"/>
      <c r="F4" s="11"/>
      <c r="G4" s="11" t="s">
        <v>129</v>
      </c>
      <c r="H4" s="11"/>
      <c r="I4" s="11"/>
      <c r="J4" s="11"/>
      <c r="K4" s="11"/>
      <c r="L4" s="11" t="s">
        <v>130</v>
      </c>
      <c r="M4" s="11" t="s">
        <v>131</v>
      </c>
    </row>
    <row r="5" spans="1:13" s="1" customFormat="1" ht="54.75" customHeight="1">
      <c r="A5" s="12"/>
      <c r="B5" s="11" t="s">
        <v>132</v>
      </c>
      <c r="C5" s="11" t="s">
        <v>133</v>
      </c>
      <c r="D5" s="11" t="s">
        <v>134</v>
      </c>
      <c r="E5" s="11" t="s">
        <v>135</v>
      </c>
      <c r="F5" s="11" t="s">
        <v>136</v>
      </c>
      <c r="G5" s="11" t="s">
        <v>137</v>
      </c>
      <c r="H5" s="11" t="s">
        <v>138</v>
      </c>
      <c r="I5" s="11" t="s">
        <v>139</v>
      </c>
      <c r="J5" s="11" t="s">
        <v>140</v>
      </c>
      <c r="K5" s="11" t="s">
        <v>141</v>
      </c>
      <c r="L5" s="11"/>
      <c r="M5" s="11"/>
    </row>
    <row r="6" spans="1:13" s="2" customFormat="1" ht="23.25" customHeight="1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8"/>
      <c r="K6" s="14"/>
      <c r="L6" s="14"/>
      <c r="M6" s="14"/>
    </row>
    <row r="7" spans="1:13" s="2" customFormat="1" ht="23.25" customHeight="1">
      <c r="A7" s="13" t="s">
        <v>22</v>
      </c>
      <c r="B7" s="1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</row>
    <row r="8" spans="1:13" s="3" customFormat="1" ht="23.25" customHeight="1">
      <c r="A8" s="13" t="s">
        <v>22</v>
      </c>
      <c r="B8" s="15"/>
      <c r="C8" s="16"/>
      <c r="D8" s="16"/>
      <c r="E8" s="16"/>
      <c r="F8" s="16"/>
      <c r="G8" s="14"/>
      <c r="H8" s="14"/>
      <c r="I8" s="14"/>
      <c r="J8" s="17"/>
      <c r="K8" s="15"/>
      <c r="L8" s="14"/>
      <c r="M8" s="14"/>
    </row>
    <row r="9" spans="1:13" s="3" customFormat="1" ht="23.25" customHeight="1">
      <c r="A9" s="17"/>
      <c r="B9" s="15"/>
      <c r="C9" s="16"/>
      <c r="D9" s="16"/>
      <c r="E9" s="16"/>
      <c r="F9" s="16"/>
      <c r="G9" s="14"/>
      <c r="H9" s="14"/>
      <c r="I9" s="14"/>
      <c r="J9" s="14"/>
      <c r="K9" s="15"/>
      <c r="L9" s="14"/>
      <c r="M9" s="14"/>
    </row>
    <row r="10" spans="1:13" s="3" customFormat="1" ht="23.25" customHeight="1">
      <c r="A10" s="17"/>
      <c r="B10" s="15"/>
      <c r="C10" s="16"/>
      <c r="D10" s="16"/>
      <c r="E10" s="16"/>
      <c r="F10" s="16"/>
      <c r="G10" s="14"/>
      <c r="H10" s="14"/>
      <c r="I10" s="14"/>
      <c r="J10" s="14"/>
      <c r="K10" s="15"/>
      <c r="L10" s="14"/>
      <c r="M10" s="14"/>
    </row>
    <row r="11" spans="1:13" s="3" customFormat="1" ht="23.25" customHeight="1">
      <c r="A11" s="17"/>
      <c r="B11" s="15"/>
      <c r="C11" s="16"/>
      <c r="D11" s="16"/>
      <c r="E11" s="16"/>
      <c r="F11" s="16"/>
      <c r="G11" s="14"/>
      <c r="H11" s="14"/>
      <c r="I11" s="14"/>
      <c r="J11" s="14"/>
      <c r="K11" s="15"/>
      <c r="L11" s="14"/>
      <c r="M11" s="14"/>
    </row>
    <row r="12" spans="1:13" s="3" customFormat="1" ht="23.25" customHeight="1">
      <c r="A12" s="17"/>
      <c r="B12" s="15"/>
      <c r="C12" s="16"/>
      <c r="D12" s="16"/>
      <c r="E12" s="16"/>
      <c r="F12" s="16"/>
      <c r="G12" s="14"/>
      <c r="H12" s="14"/>
      <c r="I12" s="14"/>
      <c r="J12" s="14"/>
      <c r="K12" s="15"/>
      <c r="L12" s="14"/>
      <c r="M12" s="14"/>
    </row>
    <row r="13" spans="1:13" s="3" customFormat="1" ht="23.25" customHeight="1">
      <c r="A13" s="17"/>
      <c r="B13" s="15"/>
      <c r="C13" s="16"/>
      <c r="D13" s="16"/>
      <c r="E13" s="16"/>
      <c r="F13" s="16"/>
      <c r="G13" s="14"/>
      <c r="H13" s="14"/>
      <c r="I13" s="14"/>
      <c r="J13" s="18"/>
      <c r="K13" s="15"/>
      <c r="L13" s="14"/>
      <c r="M13" s="14"/>
    </row>
    <row r="14" spans="1:13" s="4" customFormat="1" ht="23.25" customHeight="1">
      <c r="A14" s="17"/>
      <c r="B14" s="18"/>
      <c r="C14" s="18"/>
      <c r="D14" s="18"/>
      <c r="E14" s="18"/>
      <c r="F14" s="18"/>
      <c r="G14" s="19"/>
      <c r="H14" s="19"/>
      <c r="I14" s="19"/>
      <c r="J14" s="14"/>
      <c r="K14" s="18"/>
      <c r="L14" s="19"/>
      <c r="M14" s="19"/>
    </row>
    <row r="15" spans="1:13" s="4" customFormat="1" ht="23.25" customHeight="1">
      <c r="A15" s="17"/>
      <c r="B15" s="18"/>
      <c r="C15" s="18"/>
      <c r="D15" s="18"/>
      <c r="E15" s="18"/>
      <c r="F15" s="18"/>
      <c r="G15" s="18"/>
      <c r="H15" s="18"/>
      <c r="I15" s="18"/>
      <c r="J15" s="14"/>
      <c r="K15" s="18"/>
      <c r="L15" s="18"/>
      <c r="M15" s="18"/>
    </row>
    <row r="16" spans="1:13" s="4" customFormat="1" ht="23.25" customHeight="1">
      <c r="A16" s="17"/>
      <c r="B16" s="18"/>
      <c r="C16" s="18"/>
      <c r="D16" s="18"/>
      <c r="E16" s="18"/>
      <c r="F16" s="18"/>
      <c r="G16" s="18"/>
      <c r="H16" s="18"/>
      <c r="I16" s="18"/>
      <c r="J16" s="17"/>
      <c r="K16" s="18"/>
      <c r="L16" s="18"/>
      <c r="M16" s="18"/>
    </row>
    <row r="17" spans="1:13" s="5" customFormat="1" ht="23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s="5" customFormat="1" ht="23.2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="5" customFormat="1" ht="14.25">
      <c r="A19" s="22"/>
    </row>
    <row r="20" s="5" customFormat="1" ht="14.25">
      <c r="A20" s="22"/>
    </row>
    <row r="21" s="5" customFormat="1" ht="14.25">
      <c r="A21" s="22"/>
    </row>
    <row r="22" s="5" customFormat="1" ht="14.25">
      <c r="A22" s="22"/>
    </row>
    <row r="23" s="5" customFormat="1" ht="14.25">
      <c r="A23" s="22"/>
    </row>
    <row r="24" s="5" customFormat="1" ht="14.25">
      <c r="A24" s="22"/>
    </row>
    <row r="25" s="5" customFormat="1" ht="14.25">
      <c r="A25" s="22"/>
    </row>
    <row r="26" s="5" customFormat="1" ht="14.25">
      <c r="A26" s="22"/>
    </row>
    <row r="27" s="5" customFormat="1" ht="14.25">
      <c r="A27" s="22"/>
    </row>
    <row r="28" s="5" customFormat="1" ht="14.25">
      <c r="A28" s="22"/>
    </row>
    <row r="29" s="5" customFormat="1" ht="14.25">
      <c r="A29" s="22"/>
    </row>
    <row r="30" s="5" customFormat="1" ht="14.25">
      <c r="A30" s="22"/>
    </row>
    <row r="31" s="5" customFormat="1" ht="14.25">
      <c r="A31" s="22"/>
    </row>
    <row r="32" s="5" customFormat="1" ht="14.25">
      <c r="A32" s="22"/>
    </row>
    <row r="33" s="5" customFormat="1" ht="14.25">
      <c r="A33" s="22"/>
    </row>
    <row r="34" s="5" customFormat="1" ht="14.25">
      <c r="A34" s="22"/>
    </row>
    <row r="35" s="5" customFormat="1" ht="14.25">
      <c r="A35" s="22"/>
    </row>
    <row r="36" s="5" customFormat="1" ht="14.25">
      <c r="A36" s="22"/>
    </row>
    <row r="37" s="5" customFormat="1" ht="14.25">
      <c r="A37" s="22"/>
    </row>
    <row r="38" s="5" customFormat="1" ht="14.25">
      <c r="A38" s="22"/>
    </row>
    <row r="39" s="5" customFormat="1" ht="14.25">
      <c r="A39" s="22"/>
    </row>
    <row r="40" s="5" customFormat="1" ht="14.25">
      <c r="A40" s="22"/>
    </row>
    <row r="41" s="5" customFormat="1" ht="14.25">
      <c r="A41" s="22"/>
    </row>
    <row r="42" s="5" customFormat="1" ht="14.25">
      <c r="A42" s="22"/>
    </row>
    <row r="43" s="5" customFormat="1" ht="14.25">
      <c r="A43" s="22"/>
    </row>
    <row r="44" s="5" customFormat="1" ht="14.25">
      <c r="A44" s="22"/>
    </row>
    <row r="45" s="5" customFormat="1" ht="14.25">
      <c r="A45" s="22"/>
    </row>
    <row r="46" s="5" customFormat="1" ht="14.25">
      <c r="A46" s="22"/>
    </row>
    <row r="47" s="5" customFormat="1" ht="14.25">
      <c r="A47" s="22"/>
    </row>
    <row r="48" s="5" customFormat="1" ht="14.25">
      <c r="A48" s="22"/>
    </row>
    <row r="49" s="5" customFormat="1" ht="14.25">
      <c r="A49" s="22"/>
    </row>
    <row r="50" s="5" customFormat="1" ht="14.25">
      <c r="A50" s="22"/>
    </row>
    <row r="51" s="5" customFormat="1" ht="14.25">
      <c r="A51" s="22"/>
    </row>
    <row r="52" s="5" customFormat="1" ht="14.25">
      <c r="A52" s="22"/>
    </row>
    <row r="53" s="5" customFormat="1" ht="14.25">
      <c r="A53" s="22"/>
    </row>
    <row r="54" s="5" customFormat="1" ht="14.25">
      <c r="A54" s="22"/>
    </row>
    <row r="55" s="5" customFormat="1" ht="14.25">
      <c r="A55" s="22"/>
    </row>
    <row r="56" s="5" customFormat="1" ht="14.25">
      <c r="A56" s="22"/>
    </row>
    <row r="57" s="5" customFormat="1" ht="14.25">
      <c r="A57" s="22"/>
    </row>
    <row r="58" s="5" customFormat="1" ht="14.25">
      <c r="A58" s="22"/>
    </row>
    <row r="59" s="5" customFormat="1" ht="14.25">
      <c r="A59" s="22"/>
    </row>
    <row r="60" s="5" customFormat="1" ht="14.25">
      <c r="A60" s="22"/>
    </row>
    <row r="61" s="5" customFormat="1" ht="14.25">
      <c r="A61" s="22"/>
    </row>
    <row r="62" s="5" customFormat="1" ht="14.25">
      <c r="A62" s="22"/>
    </row>
    <row r="63" s="5" customFormat="1" ht="14.25">
      <c r="A63" s="22"/>
    </row>
    <row r="64" s="5" customFormat="1" ht="14.25">
      <c r="A64" s="22"/>
    </row>
    <row r="65" s="5" customFormat="1" ht="14.25">
      <c r="A65" s="22"/>
    </row>
    <row r="66" s="5" customFormat="1" ht="14.25">
      <c r="A66" s="22"/>
    </row>
  </sheetData>
  <sheetProtection/>
  <mergeCells count="7">
    <mergeCell ref="A2:M2"/>
    <mergeCell ref="B4:C4"/>
    <mergeCell ref="D4:F4"/>
    <mergeCell ref="G4:K4"/>
    <mergeCell ref="A4:A5"/>
    <mergeCell ref="L4:L5"/>
    <mergeCell ref="M4:M5"/>
  </mergeCells>
  <printOptions horizontalCentered="1"/>
  <pageMargins left="0.43000000000000005" right="0.4" top="0.39" bottom="0.67" header="0.3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周骞</dc:creator>
  <cp:keywords/>
  <dc:description/>
  <cp:lastModifiedBy>天凉好个秋</cp:lastModifiedBy>
  <cp:lastPrinted>2018-10-24T08:32:48Z</cp:lastPrinted>
  <dcterms:created xsi:type="dcterms:W3CDTF">2015-07-21T11:28:37Z</dcterms:created>
  <dcterms:modified xsi:type="dcterms:W3CDTF">2019-11-13T01:46:51Z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